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50" i="1"/>
  <c r="I50"/>
  <c r="F50"/>
  <c r="C50"/>
  <c r="L78"/>
  <c r="M78"/>
  <c r="N78"/>
  <c r="I78"/>
  <c r="J78"/>
  <c r="K78"/>
  <c r="F78"/>
  <c r="G78"/>
  <c r="H78"/>
  <c r="E78"/>
  <c r="C78"/>
  <c r="D78"/>
  <c r="L64"/>
  <c r="M64"/>
  <c r="I64"/>
  <c r="F64"/>
  <c r="C64"/>
  <c r="D64"/>
  <c r="E64"/>
  <c r="L107"/>
  <c r="M107"/>
  <c r="I107"/>
  <c r="F107"/>
  <c r="C31"/>
  <c r="D31"/>
  <c r="E31"/>
  <c r="F31"/>
  <c r="G31"/>
  <c r="H31"/>
  <c r="I31"/>
  <c r="J31"/>
  <c r="K31"/>
  <c r="L31"/>
  <c r="M31"/>
  <c r="N31"/>
  <c r="C121"/>
  <c r="D121"/>
  <c r="E121"/>
  <c r="F121"/>
  <c r="G121"/>
  <c r="H121"/>
  <c r="I121"/>
  <c r="J121"/>
  <c r="K121"/>
  <c r="L121"/>
  <c r="M121"/>
  <c r="N121"/>
  <c r="C91"/>
  <c r="D91"/>
  <c r="E91"/>
  <c r="F91"/>
  <c r="G91"/>
  <c r="H91"/>
  <c r="I91"/>
  <c r="J91"/>
  <c r="K91"/>
  <c r="L91"/>
  <c r="M91"/>
  <c r="N91"/>
  <c r="M12"/>
  <c r="L12"/>
  <c r="I12"/>
  <c r="F12"/>
  <c r="C12"/>
  <c r="D12"/>
</calcChain>
</file>

<file path=xl/sharedStrings.xml><?xml version="1.0" encoding="utf-8"?>
<sst xmlns="http://schemas.openxmlformats.org/spreadsheetml/2006/main" count="213" uniqueCount="58">
  <si>
    <t>gvari, saxeli</t>
  </si>
  <si>
    <t>premia</t>
  </si>
  <si>
    <t>danamati</t>
  </si>
  <si>
    <t>Tanamdeboba</t>
  </si>
  <si>
    <t>vadaWkoria zurab</t>
  </si>
  <si>
    <t>reqtori</t>
  </si>
  <si>
    <t>WeliZe kaxaberi</t>
  </si>
  <si>
    <t>beriaSvili rima</t>
  </si>
  <si>
    <t>abesaZe giorgi</t>
  </si>
  <si>
    <t>vice-reqtori</t>
  </si>
  <si>
    <t>orjonikiZe zurabi</t>
  </si>
  <si>
    <t>kancleri</t>
  </si>
  <si>
    <t>kalmaxeliZe mamuka</t>
  </si>
  <si>
    <t>TanamSromlebi</t>
  </si>
  <si>
    <t>sul</t>
  </si>
  <si>
    <t>moadgile</t>
  </si>
  <si>
    <t>xelfasi</t>
  </si>
  <si>
    <t>I kvartali</t>
  </si>
  <si>
    <t>II kvartali</t>
  </si>
  <si>
    <t>III kvartali</t>
  </si>
  <si>
    <t>IV kvartali</t>
  </si>
  <si>
    <t>Tssu aladaSvilis saxelobis klinikis monacemebi 2013 wlis gacemuli xelfasebis, premiebisa da danamatebis Sesaxeb</t>
  </si>
  <si>
    <t>Tssu ap. uruSaZis saxelobis stomatologiuri klinikis monacemebi 2013 wlis gacemuli xelfasebis, premiebisa da danamatebis Sesaxeb</t>
  </si>
  <si>
    <t>Tssu #1 stomatologiuri klinikis monacemebi 2013 wlis gacemuli xelfasebis, premiebisa da danamatebis Sesaxeb</t>
  </si>
  <si>
    <t>Tssu #2 stomatologiuri klinikis monacemebi 2013 wlis gacemuli xelfasebis, premiebisa da danamatebis Sesaxeb</t>
  </si>
  <si>
    <t>Tssu bioteqnologiis institutis monacemebi 2013 wlis gacemuli xelfasebis, premiebisa da danamatebis Sesaxeb</t>
  </si>
  <si>
    <t>xvedeliani daviT</t>
  </si>
  <si>
    <t>direqtori</t>
  </si>
  <si>
    <t>Tofuria Teimuraz</t>
  </si>
  <si>
    <t>feiqriSvili mixeili</t>
  </si>
  <si>
    <t>danamati(saeqimo)</t>
  </si>
  <si>
    <t>ZiZiguri lia</t>
  </si>
  <si>
    <t>laSa abesaZe</t>
  </si>
  <si>
    <t>finansuri direqtori</t>
  </si>
  <si>
    <t>daTiaSvili nana</t>
  </si>
  <si>
    <t>melqaZe naTia</t>
  </si>
  <si>
    <t>TavaZe TamTa</t>
  </si>
  <si>
    <t>finansuri menejeri</t>
  </si>
  <si>
    <t>gagniZe nana</t>
  </si>
  <si>
    <t>teqnikuri menejeri</t>
  </si>
  <si>
    <t>qemokliZe zurab</t>
  </si>
  <si>
    <t>gabriWiZe abesalom</t>
  </si>
  <si>
    <t>lagaziZe dimitri</t>
  </si>
  <si>
    <t>ditreqtoris moadgile</t>
  </si>
  <si>
    <t>iverieli manana</t>
  </si>
  <si>
    <t>sanoZe dali</t>
  </si>
  <si>
    <t>direqtoris moadgile</t>
  </si>
  <si>
    <t>TanamSromeli</t>
  </si>
  <si>
    <t>CxikvaZe Tamaz</t>
  </si>
  <si>
    <t>paraskevaSvili giorgi</t>
  </si>
  <si>
    <t>moadgile samk.darg</t>
  </si>
  <si>
    <t>abesaZe laSa</t>
  </si>
  <si>
    <t>direqtori saorg.dargSi</t>
  </si>
  <si>
    <t>gen. direqtori</t>
  </si>
  <si>
    <t>fin. direqtori</t>
  </si>
  <si>
    <t>Tssu g. Jvanias saxelobis pediatriis akademiuri klinikis monacemebi 2013 wlis gacemuli xelfasebis, premiebisa da danamatebis Sesaxeb</t>
  </si>
  <si>
    <t>Tssu i.quTaTelaZis saxelobis farmakoqimiis institutis monacemebi 2013 wlis gacemuli xelfasebis, premiebisa da danamatebis Sesaxeb</t>
  </si>
  <si>
    <t>Tbilisis saxelmwifo samedicino universitetis monacemebi 2013 wlis gacemuli xelfasebis, premiebisa da danamatebis Sesaxeb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</si>
</sst>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1"/>
      <name val="AcadNusx"/>
    </font>
    <font>
      <sz val="9"/>
      <color theme="1"/>
      <name val="AcadNusx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2" fontId="4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/>
    <xf numFmtId="1" fontId="3" fillId="2" borderId="1" xfId="0" applyNumberFormat="1" applyFont="1" applyFill="1" applyBorder="1"/>
    <xf numFmtId="1" fontId="2" fillId="2" borderId="0" xfId="0" applyNumberFormat="1" applyFont="1" applyFill="1" applyBorder="1"/>
    <xf numFmtId="1" fontId="3" fillId="2" borderId="0" xfId="0" applyNumberFormat="1" applyFont="1" applyFill="1" applyBorder="1"/>
    <xf numFmtId="1" fontId="3" fillId="0" borderId="0" xfId="0" applyNumberFormat="1" applyFont="1"/>
    <xf numFmtId="1" fontId="4" fillId="0" borderId="0" xfId="0" applyNumberFormat="1" applyFont="1"/>
    <xf numFmtId="1" fontId="2" fillId="2" borderId="3" xfId="0" applyNumberFormat="1" applyFont="1" applyFill="1" applyBorder="1" applyAlignment="1">
      <alignment horizontal="center" wrapText="1"/>
    </xf>
    <xf numFmtId="1" fontId="2" fillId="2" borderId="4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2"/>
  <sheetViews>
    <sheetView tabSelected="1" workbookViewId="0">
      <selection sqref="A1:N2"/>
    </sheetView>
  </sheetViews>
  <sheetFormatPr defaultColWidth="12.85546875" defaultRowHeight="11.25"/>
  <cols>
    <col min="1" max="1" width="16" style="4" customWidth="1"/>
    <col min="2" max="2" width="13.7109375" style="4" customWidth="1"/>
    <col min="3" max="13" width="7" style="12" customWidth="1"/>
    <col min="14" max="14" width="8" style="12" customWidth="1"/>
    <col min="15" max="16384" width="12.85546875" style="4"/>
  </cols>
  <sheetData>
    <row r="1" spans="1:15" ht="15.75" customHeight="1">
      <c r="A1" s="18" t="s">
        <v>57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5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ht="12.75">
      <c r="A3" s="20" t="s">
        <v>0</v>
      </c>
      <c r="B3" s="20" t="s">
        <v>3</v>
      </c>
      <c r="C3" s="17" t="s">
        <v>17</v>
      </c>
      <c r="D3" s="17"/>
      <c r="E3" s="17"/>
      <c r="F3" s="17" t="s">
        <v>18</v>
      </c>
      <c r="G3" s="17"/>
      <c r="H3" s="17"/>
      <c r="I3" s="17" t="s">
        <v>19</v>
      </c>
      <c r="J3" s="17"/>
      <c r="K3" s="17"/>
      <c r="L3" s="17" t="s">
        <v>20</v>
      </c>
      <c r="M3" s="17"/>
      <c r="N3" s="17"/>
    </row>
    <row r="4" spans="1:15" ht="12.75">
      <c r="A4" s="20"/>
      <c r="B4" s="20"/>
      <c r="C4" s="6" t="s">
        <v>16</v>
      </c>
      <c r="D4" s="7" t="s">
        <v>1</v>
      </c>
      <c r="E4" s="7" t="s">
        <v>2</v>
      </c>
      <c r="F4" s="6" t="s">
        <v>16</v>
      </c>
      <c r="G4" s="7" t="s">
        <v>1</v>
      </c>
      <c r="H4" s="7" t="s">
        <v>2</v>
      </c>
      <c r="I4" s="6" t="s">
        <v>16</v>
      </c>
      <c r="J4" s="7" t="s">
        <v>1</v>
      </c>
      <c r="K4" s="7" t="s">
        <v>2</v>
      </c>
      <c r="L4" s="6" t="s">
        <v>16</v>
      </c>
      <c r="M4" s="7" t="s">
        <v>1</v>
      </c>
      <c r="N4" s="7" t="s">
        <v>2</v>
      </c>
    </row>
    <row r="5" spans="1:15" ht="12.75">
      <c r="A5" s="1" t="s">
        <v>4</v>
      </c>
      <c r="B5" s="1" t="s">
        <v>5</v>
      </c>
      <c r="C5" s="7">
        <v>10800</v>
      </c>
      <c r="D5" s="7">
        <v>0</v>
      </c>
      <c r="E5" s="7">
        <v>386.12</v>
      </c>
      <c r="F5" s="7">
        <v>10800</v>
      </c>
      <c r="G5" s="7">
        <v>0</v>
      </c>
      <c r="H5" s="7">
        <v>355.8</v>
      </c>
      <c r="I5" s="7">
        <v>10800</v>
      </c>
      <c r="J5" s="7">
        <v>0</v>
      </c>
      <c r="K5" s="7">
        <v>407.16</v>
      </c>
      <c r="L5" s="7">
        <v>10800</v>
      </c>
      <c r="M5" s="7">
        <v>3600</v>
      </c>
      <c r="N5" s="7">
        <v>371.46</v>
      </c>
    </row>
    <row r="6" spans="1:15" ht="12.75">
      <c r="A6" s="1" t="s">
        <v>6</v>
      </c>
      <c r="B6" s="1" t="s">
        <v>9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8132.86</v>
      </c>
      <c r="M6" s="7">
        <v>3000</v>
      </c>
      <c r="N6" s="7">
        <v>225</v>
      </c>
    </row>
    <row r="7" spans="1:15" ht="12.75">
      <c r="A7" s="1" t="s">
        <v>7</v>
      </c>
      <c r="B7" s="1" t="s">
        <v>9</v>
      </c>
      <c r="C7" s="7">
        <v>9000</v>
      </c>
      <c r="D7" s="7">
        <v>0</v>
      </c>
      <c r="E7" s="7">
        <v>180</v>
      </c>
      <c r="F7" s="7">
        <v>9000</v>
      </c>
      <c r="G7" s="7">
        <v>0</v>
      </c>
      <c r="H7" s="7">
        <v>157</v>
      </c>
      <c r="I7" s="7">
        <v>9000</v>
      </c>
      <c r="J7" s="7">
        <v>0</v>
      </c>
      <c r="K7" s="7">
        <v>150</v>
      </c>
      <c r="L7" s="7">
        <v>9000</v>
      </c>
      <c r="M7" s="7">
        <v>6000</v>
      </c>
      <c r="N7" s="7">
        <v>180</v>
      </c>
    </row>
    <row r="8" spans="1:15" ht="12.75">
      <c r="A8" s="1" t="s">
        <v>8</v>
      </c>
      <c r="B8" s="1" t="s">
        <v>9</v>
      </c>
      <c r="C8" s="7">
        <v>7500</v>
      </c>
      <c r="D8" s="7">
        <v>0</v>
      </c>
      <c r="E8" s="7">
        <v>180</v>
      </c>
      <c r="F8" s="7">
        <v>7500</v>
      </c>
      <c r="G8" s="7">
        <v>0</v>
      </c>
      <c r="H8" s="7">
        <v>165</v>
      </c>
      <c r="I8" s="7">
        <v>7500</v>
      </c>
      <c r="J8" s="7">
        <v>0</v>
      </c>
      <c r="K8" s="7">
        <v>180</v>
      </c>
      <c r="L8" s="7">
        <v>7500</v>
      </c>
      <c r="M8" s="7">
        <v>5000</v>
      </c>
      <c r="N8" s="7">
        <v>180</v>
      </c>
    </row>
    <row r="9" spans="1:15" ht="12.75">
      <c r="A9" s="1" t="s">
        <v>10</v>
      </c>
      <c r="B9" s="1" t="s">
        <v>11</v>
      </c>
      <c r="C9" s="7">
        <v>10050</v>
      </c>
      <c r="D9" s="7">
        <v>0</v>
      </c>
      <c r="E9" s="7">
        <v>300</v>
      </c>
      <c r="F9" s="7">
        <v>10050</v>
      </c>
      <c r="G9" s="7">
        <v>0</v>
      </c>
      <c r="H9" s="7">
        <v>300</v>
      </c>
      <c r="I9" s="7">
        <v>10050</v>
      </c>
      <c r="J9" s="7">
        <v>0</v>
      </c>
      <c r="K9" s="7">
        <v>200</v>
      </c>
      <c r="L9" s="7">
        <v>10500</v>
      </c>
      <c r="M9" s="7">
        <v>7100</v>
      </c>
      <c r="N9" s="7">
        <v>300</v>
      </c>
    </row>
    <row r="10" spans="1:15" ht="12.75">
      <c r="A10" s="1" t="s">
        <v>12</v>
      </c>
      <c r="B10" s="1" t="s">
        <v>15</v>
      </c>
      <c r="C10" s="7">
        <v>8280</v>
      </c>
      <c r="D10" s="7">
        <v>0</v>
      </c>
      <c r="E10" s="7">
        <v>225</v>
      </c>
      <c r="F10" s="7">
        <v>8280</v>
      </c>
      <c r="G10" s="7">
        <v>0</v>
      </c>
      <c r="H10" s="7">
        <v>137.9</v>
      </c>
      <c r="I10" s="7">
        <v>8280</v>
      </c>
      <c r="J10" s="7">
        <v>0</v>
      </c>
      <c r="K10" s="7">
        <v>167.88</v>
      </c>
      <c r="L10" s="7">
        <v>8280</v>
      </c>
      <c r="M10" s="7">
        <v>5520</v>
      </c>
      <c r="N10" s="7">
        <v>225</v>
      </c>
    </row>
    <row r="11" spans="1:15" ht="12.75">
      <c r="A11" s="1" t="s">
        <v>13</v>
      </c>
      <c r="B11" s="1"/>
      <c r="C11" s="7">
        <v>2759712.32</v>
      </c>
      <c r="D11" s="7">
        <v>15200</v>
      </c>
      <c r="E11" s="7">
        <v>14039.29</v>
      </c>
      <c r="F11" s="7">
        <v>3487260.2</v>
      </c>
      <c r="G11" s="7">
        <v>12225</v>
      </c>
      <c r="H11" s="7">
        <v>13764.26</v>
      </c>
      <c r="I11" s="7">
        <v>2613818.9900000002</v>
      </c>
      <c r="J11" s="7">
        <v>62195</v>
      </c>
      <c r="K11" s="7">
        <v>9523.9599999999991</v>
      </c>
      <c r="L11" s="7">
        <v>3813487.87</v>
      </c>
      <c r="M11" s="7">
        <v>633306</v>
      </c>
      <c r="N11" s="7">
        <v>14779.62</v>
      </c>
    </row>
    <row r="12" spans="1:15" ht="12.75">
      <c r="A12" s="1" t="s">
        <v>14</v>
      </c>
      <c r="B12" s="1"/>
      <c r="C12" s="7">
        <f>SUM(C5:C11)</f>
        <v>2805342.32</v>
      </c>
      <c r="D12" s="7">
        <f t="shared" ref="D12" si="0">SUM(D5:D11)</f>
        <v>15200</v>
      </c>
      <c r="E12" s="7">
        <v>15310.41</v>
      </c>
      <c r="F12" s="7">
        <f>SUM(F5:F11)</f>
        <v>3532890.2</v>
      </c>
      <c r="G12" s="7">
        <v>12225</v>
      </c>
      <c r="H12" s="7">
        <v>14879.96</v>
      </c>
      <c r="I12" s="7">
        <f>SUM(I5:I11)</f>
        <v>2659448.9900000002</v>
      </c>
      <c r="J12" s="7">
        <v>62195</v>
      </c>
      <c r="K12" s="7">
        <v>10629</v>
      </c>
      <c r="L12" s="7">
        <f>SUM(L5:L11)</f>
        <v>3867700.73</v>
      </c>
      <c r="M12" s="7">
        <f t="shared" ref="M12" si="1">SUM(M5:M11)</f>
        <v>663526</v>
      </c>
      <c r="N12" s="7">
        <v>16261.08</v>
      </c>
      <c r="O12" s="5"/>
    </row>
    <row r="13" spans="1:15" ht="12.75">
      <c r="A13" s="1"/>
      <c r="B13" s="1"/>
      <c r="C13" s="7"/>
      <c r="D13" s="7"/>
      <c r="E13" s="7"/>
      <c r="F13" s="7"/>
      <c r="G13" s="7"/>
      <c r="H13" s="7"/>
      <c r="I13" s="8"/>
      <c r="J13" s="8"/>
      <c r="K13" s="8"/>
      <c r="L13" s="8"/>
      <c r="M13" s="8"/>
      <c r="N13" s="8"/>
    </row>
    <row r="14" spans="1:15" ht="12.75">
      <c r="A14" s="3"/>
      <c r="B14" s="3"/>
      <c r="C14" s="9"/>
      <c r="D14" s="9"/>
      <c r="E14" s="9"/>
      <c r="F14" s="9"/>
      <c r="G14" s="9"/>
      <c r="H14" s="9"/>
      <c r="I14" s="10"/>
      <c r="J14" s="10"/>
      <c r="K14" s="10"/>
      <c r="L14" s="10"/>
      <c r="M14" s="10"/>
      <c r="N14" s="10"/>
    </row>
    <row r="15" spans="1:15" ht="12.75">
      <c r="A15" s="3"/>
      <c r="B15" s="3"/>
      <c r="C15" s="9"/>
      <c r="D15" s="9"/>
      <c r="E15" s="9"/>
      <c r="F15" s="9"/>
      <c r="G15" s="9"/>
      <c r="H15" s="9"/>
      <c r="I15" s="10"/>
      <c r="J15" s="10"/>
      <c r="K15" s="10"/>
      <c r="L15" s="10"/>
      <c r="M15" s="10"/>
      <c r="N15" s="10"/>
    </row>
    <row r="16" spans="1:15" ht="12.75">
      <c r="A16" s="3"/>
      <c r="B16" s="3"/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</row>
    <row r="17" spans="1:14" ht="12.75">
      <c r="A17" s="3"/>
      <c r="B17" s="3"/>
      <c r="C17" s="9"/>
      <c r="D17" s="9"/>
      <c r="E17" s="9"/>
      <c r="F17" s="9"/>
      <c r="G17" s="9"/>
      <c r="H17" s="9"/>
      <c r="I17" s="10"/>
      <c r="J17" s="10"/>
      <c r="K17" s="10"/>
      <c r="L17" s="10"/>
      <c r="M17" s="10"/>
      <c r="N17" s="10"/>
    </row>
    <row r="18" spans="1:14" ht="12.75">
      <c r="A18" s="3"/>
      <c r="B18" s="3"/>
      <c r="C18" s="9"/>
      <c r="D18" s="9"/>
      <c r="E18" s="9"/>
      <c r="F18" s="9"/>
      <c r="G18" s="9"/>
      <c r="H18" s="9"/>
      <c r="I18" s="10"/>
      <c r="J18" s="10"/>
      <c r="K18" s="10"/>
      <c r="L18" s="10"/>
      <c r="M18" s="10"/>
      <c r="N18" s="10"/>
    </row>
    <row r="19" spans="1:14" ht="12.75">
      <c r="A19" s="3"/>
      <c r="B19" s="3"/>
      <c r="C19" s="9"/>
      <c r="D19" s="9"/>
      <c r="E19" s="9"/>
      <c r="F19" s="9"/>
      <c r="G19" s="9"/>
      <c r="H19" s="9"/>
      <c r="I19" s="10"/>
      <c r="J19" s="10"/>
      <c r="K19" s="10"/>
      <c r="L19" s="10"/>
      <c r="M19" s="10"/>
      <c r="N19" s="10"/>
    </row>
    <row r="20" spans="1:14" ht="12">
      <c r="A20" s="2"/>
      <c r="B20" s="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2">
      <c r="A21" s="2"/>
      <c r="B21" s="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2">
      <c r="A22" s="2"/>
      <c r="B22" s="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>
      <c r="A23" s="18" t="s">
        <v>55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2.75">
      <c r="A25" s="21" t="s">
        <v>0</v>
      </c>
      <c r="B25" s="21" t="s">
        <v>3</v>
      </c>
      <c r="C25" s="17" t="s">
        <v>17</v>
      </c>
      <c r="D25" s="17"/>
      <c r="E25" s="17"/>
      <c r="F25" s="17" t="s">
        <v>18</v>
      </c>
      <c r="G25" s="17"/>
      <c r="H25" s="17"/>
      <c r="I25" s="17" t="s">
        <v>19</v>
      </c>
      <c r="J25" s="17"/>
      <c r="K25" s="17"/>
      <c r="L25" s="17" t="s">
        <v>20</v>
      </c>
      <c r="M25" s="17"/>
      <c r="N25" s="17"/>
    </row>
    <row r="26" spans="1:14">
      <c r="A26" s="22"/>
      <c r="B26" s="22"/>
      <c r="C26" s="15" t="s">
        <v>16</v>
      </c>
      <c r="D26" s="15" t="s">
        <v>1</v>
      </c>
      <c r="E26" s="13" t="s">
        <v>30</v>
      </c>
      <c r="F26" s="15" t="s">
        <v>16</v>
      </c>
      <c r="G26" s="15" t="s">
        <v>1</v>
      </c>
      <c r="H26" s="13" t="s">
        <v>30</v>
      </c>
      <c r="I26" s="15" t="s">
        <v>16</v>
      </c>
      <c r="J26" s="15" t="s">
        <v>1</v>
      </c>
      <c r="K26" s="13" t="s">
        <v>30</v>
      </c>
      <c r="L26" s="15" t="s">
        <v>16</v>
      </c>
      <c r="M26" s="15" t="s">
        <v>1</v>
      </c>
      <c r="N26" s="13" t="s">
        <v>30</v>
      </c>
    </row>
    <row r="27" spans="1:14" ht="24" customHeight="1">
      <c r="A27" s="23"/>
      <c r="B27" s="23"/>
      <c r="C27" s="16"/>
      <c r="D27" s="16"/>
      <c r="E27" s="14"/>
      <c r="F27" s="16"/>
      <c r="G27" s="16"/>
      <c r="H27" s="14"/>
      <c r="I27" s="16"/>
      <c r="J27" s="16"/>
      <c r="K27" s="14"/>
      <c r="L27" s="16"/>
      <c r="M27" s="16"/>
      <c r="N27" s="14"/>
    </row>
    <row r="28" spans="1:14" ht="12.75">
      <c r="A28" s="1" t="s">
        <v>31</v>
      </c>
      <c r="B28" s="1" t="s">
        <v>53</v>
      </c>
      <c r="C28" s="7">
        <v>2635</v>
      </c>
      <c r="D28" s="7">
        <v>0</v>
      </c>
      <c r="E28" s="7">
        <v>8896.5</v>
      </c>
      <c r="F28" s="7">
        <v>5100</v>
      </c>
      <c r="G28" s="7">
        <v>0</v>
      </c>
      <c r="H28" s="7">
        <v>4146</v>
      </c>
      <c r="I28" s="7">
        <v>5100</v>
      </c>
      <c r="J28" s="7">
        <v>0</v>
      </c>
      <c r="K28" s="7">
        <v>5204.76</v>
      </c>
      <c r="L28" s="7">
        <v>7400</v>
      </c>
      <c r="M28" s="7">
        <v>2000</v>
      </c>
      <c r="N28" s="7">
        <v>7597.24</v>
      </c>
    </row>
    <row r="29" spans="1:14" ht="12.75">
      <c r="A29" s="1" t="s">
        <v>32</v>
      </c>
      <c r="B29" s="1" t="s">
        <v>54</v>
      </c>
      <c r="C29" s="7">
        <v>1467.15</v>
      </c>
      <c r="D29" s="7">
        <v>0</v>
      </c>
      <c r="E29" s="7">
        <v>0</v>
      </c>
      <c r="F29" s="7">
        <v>1800</v>
      </c>
      <c r="G29" s="7">
        <v>0</v>
      </c>
      <c r="H29" s="7">
        <v>0</v>
      </c>
      <c r="I29" s="7">
        <v>2000</v>
      </c>
      <c r="J29" s="7">
        <v>0</v>
      </c>
      <c r="K29" s="7">
        <v>0</v>
      </c>
      <c r="L29" s="7">
        <v>2900</v>
      </c>
      <c r="M29" s="7">
        <v>850</v>
      </c>
      <c r="N29" s="7">
        <v>0</v>
      </c>
    </row>
    <row r="30" spans="1:14" ht="12.75">
      <c r="A30" s="1" t="s">
        <v>34</v>
      </c>
      <c r="B30" s="1" t="s">
        <v>52</v>
      </c>
      <c r="C30" s="7">
        <v>2800</v>
      </c>
      <c r="D30" s="7">
        <v>0</v>
      </c>
      <c r="E30" s="7">
        <v>0</v>
      </c>
      <c r="F30" s="7">
        <v>4200</v>
      </c>
      <c r="G30" s="7">
        <v>0</v>
      </c>
      <c r="H30" s="7">
        <v>0</v>
      </c>
      <c r="I30" s="7">
        <v>4200</v>
      </c>
      <c r="J30" s="7">
        <v>0</v>
      </c>
      <c r="K30" s="7">
        <v>0</v>
      </c>
      <c r="L30" s="7">
        <v>5600</v>
      </c>
      <c r="M30" s="7">
        <v>1400</v>
      </c>
      <c r="N30" s="7">
        <v>0</v>
      </c>
    </row>
    <row r="31" spans="1:14" ht="12.75">
      <c r="A31" s="1" t="s">
        <v>14</v>
      </c>
      <c r="B31" s="1"/>
      <c r="C31" s="7">
        <f t="shared" ref="C31:N31" si="2">SUM(C28:C30)</f>
        <v>6902.15</v>
      </c>
      <c r="D31" s="7">
        <f t="shared" si="2"/>
        <v>0</v>
      </c>
      <c r="E31" s="7">
        <f t="shared" si="2"/>
        <v>8896.5</v>
      </c>
      <c r="F31" s="7">
        <f t="shared" si="2"/>
        <v>11100</v>
      </c>
      <c r="G31" s="7">
        <f t="shared" si="2"/>
        <v>0</v>
      </c>
      <c r="H31" s="7">
        <f t="shared" si="2"/>
        <v>4146</v>
      </c>
      <c r="I31" s="7">
        <f t="shared" si="2"/>
        <v>11300</v>
      </c>
      <c r="J31" s="7">
        <f t="shared" si="2"/>
        <v>0</v>
      </c>
      <c r="K31" s="7">
        <f t="shared" si="2"/>
        <v>5204.76</v>
      </c>
      <c r="L31" s="7">
        <f t="shared" si="2"/>
        <v>15900</v>
      </c>
      <c r="M31" s="7">
        <f t="shared" si="2"/>
        <v>4250</v>
      </c>
      <c r="N31" s="7">
        <f t="shared" si="2"/>
        <v>7597.24</v>
      </c>
    </row>
    <row r="32" spans="1:14" ht="12.75">
      <c r="A32" s="1"/>
      <c r="B32" s="1"/>
      <c r="C32" s="7"/>
      <c r="D32" s="7"/>
      <c r="E32" s="7"/>
      <c r="F32" s="7"/>
      <c r="G32" s="7"/>
      <c r="H32" s="7"/>
      <c r="I32" s="8"/>
      <c r="J32" s="8"/>
      <c r="K32" s="8"/>
      <c r="L32" s="8"/>
      <c r="M32" s="8"/>
      <c r="N32" s="8"/>
    </row>
    <row r="33" spans="1:14" ht="12.75">
      <c r="A33" s="3"/>
      <c r="B33" s="3"/>
      <c r="C33" s="9"/>
      <c r="D33" s="9"/>
      <c r="E33" s="9"/>
      <c r="F33" s="9"/>
      <c r="G33" s="9"/>
      <c r="H33" s="9"/>
      <c r="I33" s="10"/>
      <c r="J33" s="10"/>
      <c r="K33" s="10"/>
      <c r="L33" s="10"/>
      <c r="M33" s="10"/>
      <c r="N33" s="10"/>
    </row>
    <row r="34" spans="1:14" ht="12.75">
      <c r="A34" s="3"/>
      <c r="B34" s="3"/>
      <c r="C34" s="9"/>
      <c r="D34" s="9"/>
      <c r="E34" s="9"/>
      <c r="F34" s="9"/>
      <c r="G34" s="9"/>
      <c r="H34" s="9"/>
      <c r="I34" s="10"/>
      <c r="J34" s="10"/>
      <c r="K34" s="10"/>
      <c r="L34" s="10"/>
      <c r="M34" s="10"/>
      <c r="N34" s="10"/>
    </row>
    <row r="35" spans="1:14" ht="12.75">
      <c r="A35" s="3"/>
      <c r="B35" s="3"/>
      <c r="C35" s="9"/>
      <c r="D35" s="9"/>
      <c r="E35" s="9"/>
      <c r="F35" s="9"/>
      <c r="G35" s="9"/>
      <c r="H35" s="9"/>
      <c r="I35" s="10"/>
      <c r="J35" s="10"/>
      <c r="K35" s="10"/>
      <c r="L35" s="10"/>
      <c r="M35" s="10"/>
      <c r="N35" s="10"/>
    </row>
    <row r="36" spans="1:14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>
      <c r="A42" s="18" t="s">
        <v>21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12.75">
      <c r="A44" s="20" t="s">
        <v>0</v>
      </c>
      <c r="B44" s="20" t="s">
        <v>3</v>
      </c>
      <c r="C44" s="17" t="s">
        <v>17</v>
      </c>
      <c r="D44" s="17"/>
      <c r="E44" s="17"/>
      <c r="F44" s="17" t="s">
        <v>18</v>
      </c>
      <c r="G44" s="17"/>
      <c r="H44" s="17"/>
      <c r="I44" s="17" t="s">
        <v>19</v>
      </c>
      <c r="J44" s="17"/>
      <c r="K44" s="17"/>
      <c r="L44" s="17" t="s">
        <v>20</v>
      </c>
      <c r="M44" s="17"/>
      <c r="N44" s="17"/>
    </row>
    <row r="45" spans="1:14" ht="12.75">
      <c r="A45" s="20"/>
      <c r="B45" s="20"/>
      <c r="C45" s="6" t="s">
        <v>16</v>
      </c>
      <c r="D45" s="7" t="s">
        <v>1</v>
      </c>
      <c r="E45" s="7" t="s">
        <v>2</v>
      </c>
      <c r="F45" s="6" t="s">
        <v>16</v>
      </c>
      <c r="G45" s="7" t="s">
        <v>1</v>
      </c>
      <c r="H45" s="7" t="s">
        <v>2</v>
      </c>
      <c r="I45" s="6" t="s">
        <v>16</v>
      </c>
      <c r="J45" s="7" t="s">
        <v>1</v>
      </c>
      <c r="K45" s="7" t="s">
        <v>2</v>
      </c>
      <c r="L45" s="6" t="s">
        <v>16</v>
      </c>
      <c r="M45" s="7" t="s">
        <v>1</v>
      </c>
      <c r="N45" s="7" t="s">
        <v>2</v>
      </c>
    </row>
    <row r="46" spans="1:14" ht="12.75">
      <c r="A46" s="1" t="s">
        <v>48</v>
      </c>
      <c r="B46" s="1" t="s">
        <v>27</v>
      </c>
      <c r="C46" s="7">
        <v>11423.4</v>
      </c>
      <c r="D46" s="7">
        <v>0</v>
      </c>
      <c r="E46" s="7">
        <v>0</v>
      </c>
      <c r="F46" s="7">
        <v>14170</v>
      </c>
      <c r="G46" s="7">
        <v>0</v>
      </c>
      <c r="H46" s="7">
        <v>0</v>
      </c>
      <c r="I46" s="7">
        <v>11015.84</v>
      </c>
      <c r="J46" s="7">
        <v>0</v>
      </c>
      <c r="K46" s="7">
        <v>0</v>
      </c>
      <c r="L46" s="7">
        <v>9506</v>
      </c>
      <c r="M46" s="7">
        <v>0</v>
      </c>
      <c r="N46" s="7">
        <v>0</v>
      </c>
    </row>
    <row r="47" spans="1:14" ht="12.75">
      <c r="A47" s="1" t="s">
        <v>49</v>
      </c>
      <c r="B47" s="1" t="s">
        <v>50</v>
      </c>
      <c r="C47" s="7">
        <v>6475.64</v>
      </c>
      <c r="D47" s="7">
        <v>0</v>
      </c>
      <c r="E47" s="7">
        <v>0</v>
      </c>
      <c r="F47" s="7">
        <v>9390.9</v>
      </c>
      <c r="G47" s="7">
        <v>0</v>
      </c>
      <c r="H47" s="7">
        <v>0</v>
      </c>
      <c r="I47" s="7">
        <v>5837.31</v>
      </c>
      <c r="J47" s="7">
        <v>0</v>
      </c>
      <c r="K47" s="7">
        <v>0</v>
      </c>
      <c r="L47" s="7">
        <v>7822.82</v>
      </c>
      <c r="M47" s="7">
        <v>0</v>
      </c>
      <c r="N47" s="7">
        <v>0</v>
      </c>
    </row>
    <row r="48" spans="1:14" ht="12.75">
      <c r="A48" s="1" t="s">
        <v>51</v>
      </c>
      <c r="B48" s="1" t="s">
        <v>33</v>
      </c>
      <c r="C48" s="7">
        <v>7200</v>
      </c>
      <c r="D48" s="7">
        <v>0</v>
      </c>
      <c r="E48" s="7">
        <v>0</v>
      </c>
      <c r="F48" s="7">
        <v>7200</v>
      </c>
      <c r="G48" s="7">
        <v>0</v>
      </c>
      <c r="H48" s="7">
        <v>0</v>
      </c>
      <c r="I48" s="7">
        <v>7200</v>
      </c>
      <c r="J48" s="7">
        <v>0</v>
      </c>
      <c r="K48" s="7">
        <v>0</v>
      </c>
      <c r="L48" s="7">
        <v>7200</v>
      </c>
      <c r="M48" s="7">
        <v>0</v>
      </c>
      <c r="N48" s="7">
        <v>0</v>
      </c>
    </row>
    <row r="49" spans="1:14" ht="12.75">
      <c r="A49" s="1" t="s">
        <v>13</v>
      </c>
      <c r="B49" s="1"/>
      <c r="C49" s="7">
        <v>162757.94</v>
      </c>
      <c r="D49" s="7">
        <v>0</v>
      </c>
      <c r="E49" s="7">
        <v>0</v>
      </c>
      <c r="F49" s="7">
        <v>162198.43</v>
      </c>
      <c r="G49" s="7">
        <v>0</v>
      </c>
      <c r="H49" s="7">
        <v>0</v>
      </c>
      <c r="I49" s="7">
        <v>135179.6</v>
      </c>
      <c r="J49" s="7">
        <v>0</v>
      </c>
      <c r="K49" s="7">
        <v>0</v>
      </c>
      <c r="L49" s="7">
        <v>139511.16</v>
      </c>
      <c r="M49" s="7">
        <v>0</v>
      </c>
      <c r="N49" s="7">
        <v>0</v>
      </c>
    </row>
    <row r="50" spans="1:14" ht="12.75">
      <c r="A50" s="1" t="s">
        <v>14</v>
      </c>
      <c r="B50" s="1"/>
      <c r="C50" s="7">
        <f>SUM(C46:C49)</f>
        <v>187856.98</v>
      </c>
      <c r="D50" s="7">
        <v>0</v>
      </c>
      <c r="E50" s="7">
        <v>0</v>
      </c>
      <c r="F50" s="7">
        <f>SUM(F46:F49)</f>
        <v>192959.33</v>
      </c>
      <c r="G50" s="7">
        <v>0</v>
      </c>
      <c r="H50" s="7">
        <v>0</v>
      </c>
      <c r="I50" s="7">
        <f>SUM(I46:I49)</f>
        <v>159232.75</v>
      </c>
      <c r="J50" s="7">
        <v>0</v>
      </c>
      <c r="K50" s="7">
        <v>0</v>
      </c>
      <c r="L50" s="7">
        <f>SUM(L46:L49)</f>
        <v>164039.98000000001</v>
      </c>
      <c r="M50" s="7">
        <v>0</v>
      </c>
      <c r="N50" s="7">
        <v>0</v>
      </c>
    </row>
    <row r="51" spans="1:14" ht="12.75">
      <c r="A51" s="1"/>
      <c r="B51" s="1"/>
      <c r="C51" s="7"/>
      <c r="D51" s="7"/>
      <c r="E51" s="7"/>
      <c r="F51" s="7"/>
      <c r="G51" s="7"/>
      <c r="H51" s="7"/>
      <c r="I51" s="8"/>
      <c r="J51" s="8"/>
      <c r="K51" s="8"/>
      <c r="L51" s="8"/>
      <c r="M51" s="8"/>
      <c r="N51" s="8"/>
    </row>
    <row r="52" spans="1:14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ht="12">
      <c r="A53" s="2"/>
      <c r="B53" s="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ht="12">
      <c r="A54" s="2"/>
      <c r="B54" s="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ht="12">
      <c r="A55" s="2"/>
      <c r="B55" s="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>
      <c r="A56" s="18" t="s">
        <v>56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12.75">
      <c r="A58" s="20" t="s">
        <v>0</v>
      </c>
      <c r="B58" s="20" t="s">
        <v>3</v>
      </c>
      <c r="C58" s="17" t="s">
        <v>17</v>
      </c>
      <c r="D58" s="17"/>
      <c r="E58" s="17"/>
      <c r="F58" s="17" t="s">
        <v>18</v>
      </c>
      <c r="G58" s="17"/>
      <c r="H58" s="17"/>
      <c r="I58" s="17" t="s">
        <v>19</v>
      </c>
      <c r="J58" s="17"/>
      <c r="K58" s="17"/>
      <c r="L58" s="17" t="s">
        <v>20</v>
      </c>
      <c r="M58" s="17"/>
      <c r="N58" s="17"/>
    </row>
    <row r="59" spans="1:14" ht="12.75">
      <c r="A59" s="20"/>
      <c r="B59" s="20"/>
      <c r="C59" s="6" t="s">
        <v>16</v>
      </c>
      <c r="D59" s="7" t="s">
        <v>1</v>
      </c>
      <c r="E59" s="7" t="s">
        <v>2</v>
      </c>
      <c r="F59" s="6" t="s">
        <v>16</v>
      </c>
      <c r="G59" s="7" t="s">
        <v>1</v>
      </c>
      <c r="H59" s="7" t="s">
        <v>2</v>
      </c>
      <c r="I59" s="6" t="s">
        <v>16</v>
      </c>
      <c r="J59" s="7" t="s">
        <v>1</v>
      </c>
      <c r="K59" s="7" t="s">
        <v>2</v>
      </c>
      <c r="L59" s="6" t="s">
        <v>16</v>
      </c>
      <c r="M59" s="7" t="s">
        <v>1</v>
      </c>
      <c r="N59" s="7" t="s">
        <v>2</v>
      </c>
    </row>
    <row r="60" spans="1:14" ht="12.75">
      <c r="A60" s="1" t="s">
        <v>40</v>
      </c>
      <c r="B60" s="1" t="s">
        <v>27</v>
      </c>
      <c r="C60" s="7">
        <v>5100</v>
      </c>
      <c r="D60" s="7">
        <v>0</v>
      </c>
      <c r="E60" s="7">
        <v>0</v>
      </c>
      <c r="F60" s="7">
        <v>5100</v>
      </c>
      <c r="G60" s="7">
        <v>0</v>
      </c>
      <c r="H60" s="7">
        <v>0</v>
      </c>
      <c r="I60" s="7">
        <v>5700</v>
      </c>
      <c r="J60" s="7">
        <v>0</v>
      </c>
      <c r="K60" s="7">
        <v>0</v>
      </c>
      <c r="L60" s="7">
        <v>6730</v>
      </c>
      <c r="M60" s="7">
        <v>1900</v>
      </c>
      <c r="N60" s="7">
        <v>0</v>
      </c>
    </row>
    <row r="61" spans="1:14" ht="12.75">
      <c r="A61" s="1" t="s">
        <v>41</v>
      </c>
      <c r="B61" s="1" t="s">
        <v>33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863</v>
      </c>
      <c r="M61" s="7">
        <v>0</v>
      </c>
      <c r="N61" s="7">
        <v>0</v>
      </c>
    </row>
    <row r="62" spans="1:14" ht="12.75">
      <c r="A62" s="1" t="s">
        <v>42</v>
      </c>
      <c r="B62" s="1" t="s">
        <v>43</v>
      </c>
      <c r="C62" s="7">
        <v>4860</v>
      </c>
      <c r="D62" s="7">
        <v>0</v>
      </c>
      <c r="E62" s="7">
        <v>0</v>
      </c>
      <c r="F62" s="7">
        <v>4950</v>
      </c>
      <c r="G62" s="7">
        <v>0</v>
      </c>
      <c r="H62" s="7">
        <v>0</v>
      </c>
      <c r="I62" s="7">
        <v>5900</v>
      </c>
      <c r="J62" s="7">
        <v>0</v>
      </c>
      <c r="K62" s="7">
        <v>0</v>
      </c>
      <c r="L62" s="7">
        <v>5400</v>
      </c>
      <c r="M62" s="7">
        <v>1500</v>
      </c>
      <c r="N62" s="7">
        <v>0</v>
      </c>
    </row>
    <row r="63" spans="1:14" ht="12.75">
      <c r="A63" s="1" t="s">
        <v>13</v>
      </c>
      <c r="B63" s="1"/>
      <c r="C63" s="7">
        <v>182582.91</v>
      </c>
      <c r="D63" s="7">
        <v>6625</v>
      </c>
      <c r="E63" s="7">
        <v>0</v>
      </c>
      <c r="F63" s="7">
        <v>193506.25</v>
      </c>
      <c r="G63" s="7">
        <v>0</v>
      </c>
      <c r="H63" s="7">
        <v>0</v>
      </c>
      <c r="I63" s="7">
        <v>223537.1</v>
      </c>
      <c r="J63" s="7">
        <v>0</v>
      </c>
      <c r="K63" s="7">
        <v>0</v>
      </c>
      <c r="L63" s="7">
        <v>262174</v>
      </c>
      <c r="M63" s="7">
        <v>74980</v>
      </c>
      <c r="N63" s="7">
        <v>0</v>
      </c>
    </row>
    <row r="64" spans="1:14" ht="12.75">
      <c r="A64" s="1" t="s">
        <v>14</v>
      </c>
      <c r="B64" s="1"/>
      <c r="C64" s="7">
        <f>SUM(C60:C63)</f>
        <v>192542.91</v>
      </c>
      <c r="D64" s="7">
        <f>SUM(D60:D63)</f>
        <v>6625</v>
      </c>
      <c r="E64" s="7">
        <f>SUM(E60:E63)</f>
        <v>0</v>
      </c>
      <c r="F64" s="7">
        <f>SUM(F60:F63)</f>
        <v>203556.25</v>
      </c>
      <c r="G64" s="7">
        <v>0</v>
      </c>
      <c r="H64" s="7">
        <v>0</v>
      </c>
      <c r="I64" s="7">
        <f>SUM(I60:I63)</f>
        <v>235137.1</v>
      </c>
      <c r="J64" s="7">
        <v>0</v>
      </c>
      <c r="K64" s="7">
        <v>0</v>
      </c>
      <c r="L64" s="7">
        <f>SUM(L60:L63)</f>
        <v>275167</v>
      </c>
      <c r="M64" s="7">
        <f>SUM(M60:M63)</f>
        <v>78380</v>
      </c>
      <c r="N64" s="7">
        <v>0</v>
      </c>
    </row>
    <row r="65" spans="1:14" ht="12.75">
      <c r="A65" s="1"/>
      <c r="B65" s="1"/>
      <c r="C65" s="7"/>
      <c r="D65" s="7"/>
      <c r="E65" s="7"/>
      <c r="F65" s="7"/>
      <c r="G65" s="7"/>
      <c r="H65" s="7"/>
      <c r="I65" s="8"/>
      <c r="J65" s="8"/>
      <c r="K65" s="8"/>
      <c r="L65" s="8"/>
      <c r="M65" s="8"/>
      <c r="N65" s="8"/>
    </row>
    <row r="66" spans="1:14" ht="12">
      <c r="A66" s="2"/>
      <c r="B66" s="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ht="12">
      <c r="A67" s="2"/>
      <c r="B67" s="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ht="12">
      <c r="A68" s="2"/>
      <c r="B68" s="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ht="12">
      <c r="A69" s="2"/>
      <c r="B69" s="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12">
      <c r="A70" s="2"/>
      <c r="B70" s="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>
      <c r="A71" s="18" t="s">
        <v>22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2.75">
      <c r="A73" s="20" t="s">
        <v>0</v>
      </c>
      <c r="B73" s="20" t="s">
        <v>3</v>
      </c>
      <c r="C73" s="17" t="s">
        <v>17</v>
      </c>
      <c r="D73" s="17"/>
      <c r="E73" s="17"/>
      <c r="F73" s="17" t="s">
        <v>18</v>
      </c>
      <c r="G73" s="17"/>
      <c r="H73" s="17"/>
      <c r="I73" s="17" t="s">
        <v>19</v>
      </c>
      <c r="J73" s="17"/>
      <c r="K73" s="17"/>
      <c r="L73" s="17" t="s">
        <v>20</v>
      </c>
      <c r="M73" s="17"/>
      <c r="N73" s="17"/>
    </row>
    <row r="74" spans="1:14" ht="12.75">
      <c r="A74" s="20"/>
      <c r="B74" s="20"/>
      <c r="C74" s="6" t="s">
        <v>16</v>
      </c>
      <c r="D74" s="7" t="s">
        <v>1</v>
      </c>
      <c r="E74" s="7" t="s">
        <v>2</v>
      </c>
      <c r="F74" s="6" t="s">
        <v>16</v>
      </c>
      <c r="G74" s="7" t="s">
        <v>1</v>
      </c>
      <c r="H74" s="7" t="s">
        <v>2</v>
      </c>
      <c r="I74" s="6" t="s">
        <v>16</v>
      </c>
      <c r="J74" s="7" t="s">
        <v>1</v>
      </c>
      <c r="K74" s="7" t="s">
        <v>2</v>
      </c>
      <c r="L74" s="6" t="s">
        <v>16</v>
      </c>
      <c r="M74" s="7" t="s">
        <v>1</v>
      </c>
      <c r="N74" s="7" t="s">
        <v>2</v>
      </c>
    </row>
    <row r="75" spans="1:14" ht="12.75">
      <c r="A75" s="1" t="s">
        <v>44</v>
      </c>
      <c r="B75" s="1" t="s">
        <v>27</v>
      </c>
      <c r="C75" s="7">
        <v>3225</v>
      </c>
      <c r="D75" s="7">
        <v>0</v>
      </c>
      <c r="E75" s="7">
        <v>2828.25</v>
      </c>
      <c r="F75" s="7">
        <v>4725</v>
      </c>
      <c r="G75" s="7">
        <v>0</v>
      </c>
      <c r="H75" s="7">
        <v>4178.75</v>
      </c>
      <c r="I75" s="7">
        <v>3600</v>
      </c>
      <c r="J75" s="7">
        <v>0</v>
      </c>
      <c r="K75" s="7">
        <v>13962.33</v>
      </c>
      <c r="L75" s="7">
        <v>5700</v>
      </c>
      <c r="M75" s="7">
        <v>0</v>
      </c>
      <c r="N75" s="7">
        <v>14443.75</v>
      </c>
    </row>
    <row r="76" spans="1:14" ht="12.75">
      <c r="A76" s="1" t="s">
        <v>45</v>
      </c>
      <c r="B76" s="1" t="s">
        <v>46</v>
      </c>
      <c r="C76" s="7">
        <v>2070</v>
      </c>
      <c r="D76" s="7">
        <v>0</v>
      </c>
      <c r="E76" s="7">
        <v>1545.16</v>
      </c>
      <c r="F76" s="7">
        <v>4050</v>
      </c>
      <c r="G76" s="7">
        <v>0</v>
      </c>
      <c r="H76" s="7">
        <v>854</v>
      </c>
      <c r="I76" s="7">
        <v>3196.17</v>
      </c>
      <c r="J76" s="7">
        <v>0</v>
      </c>
      <c r="K76" s="7">
        <v>1421.78</v>
      </c>
      <c r="L76" s="7">
        <v>5000</v>
      </c>
      <c r="M76" s="7">
        <v>0</v>
      </c>
      <c r="N76" s="7">
        <v>696</v>
      </c>
    </row>
    <row r="77" spans="1:14" ht="12.75">
      <c r="A77" s="1" t="s">
        <v>47</v>
      </c>
      <c r="B77" s="1"/>
      <c r="C77" s="7">
        <v>76578.289999999994</v>
      </c>
      <c r="D77" s="7">
        <v>0</v>
      </c>
      <c r="E77" s="7">
        <v>0</v>
      </c>
      <c r="F77" s="7">
        <v>103897.4</v>
      </c>
      <c r="G77" s="7">
        <v>0</v>
      </c>
      <c r="H77" s="7">
        <v>0</v>
      </c>
      <c r="I77" s="7">
        <v>116200.1</v>
      </c>
      <c r="J77" s="7">
        <v>0</v>
      </c>
      <c r="K77" s="7">
        <v>0</v>
      </c>
      <c r="L77" s="7">
        <v>122500.08</v>
      </c>
      <c r="M77" s="7">
        <v>0</v>
      </c>
      <c r="N77" s="7">
        <v>0</v>
      </c>
    </row>
    <row r="78" spans="1:14" ht="12.75">
      <c r="A78" s="1" t="s">
        <v>14</v>
      </c>
      <c r="B78" s="1"/>
      <c r="C78" s="7">
        <f t="shared" ref="C78:N78" si="3">SUM(C75:C77)</f>
        <v>81873.289999999994</v>
      </c>
      <c r="D78" s="7">
        <f t="shared" si="3"/>
        <v>0</v>
      </c>
      <c r="E78" s="7">
        <f t="shared" si="3"/>
        <v>4373.41</v>
      </c>
      <c r="F78" s="7">
        <f t="shared" si="3"/>
        <v>112672.4</v>
      </c>
      <c r="G78" s="7">
        <f t="shared" si="3"/>
        <v>0</v>
      </c>
      <c r="H78" s="7">
        <f t="shared" si="3"/>
        <v>5032.75</v>
      </c>
      <c r="I78" s="7">
        <f t="shared" si="3"/>
        <v>122996.27</v>
      </c>
      <c r="J78" s="7">
        <f t="shared" si="3"/>
        <v>0</v>
      </c>
      <c r="K78" s="7">
        <f t="shared" si="3"/>
        <v>15384.11</v>
      </c>
      <c r="L78" s="7">
        <f t="shared" si="3"/>
        <v>133200.08000000002</v>
      </c>
      <c r="M78" s="7">
        <f t="shared" si="3"/>
        <v>0</v>
      </c>
      <c r="N78" s="7">
        <f t="shared" si="3"/>
        <v>15139.75</v>
      </c>
    </row>
    <row r="79" spans="1:14" ht="12.75">
      <c r="A79" s="1"/>
      <c r="B79" s="1"/>
      <c r="C79" s="7"/>
      <c r="D79" s="7"/>
      <c r="E79" s="7"/>
      <c r="F79" s="7"/>
      <c r="G79" s="7"/>
      <c r="H79" s="7"/>
      <c r="I79" s="8"/>
      <c r="J79" s="8"/>
      <c r="K79" s="8"/>
      <c r="L79" s="8"/>
      <c r="M79" s="8"/>
      <c r="N79" s="8"/>
    </row>
    <row r="80" spans="1:14" ht="12">
      <c r="A80" s="2"/>
      <c r="B80" s="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ht="12">
      <c r="A81" s="2"/>
      <c r="B81" s="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ht="12">
      <c r="A82" s="2"/>
      <c r="B82" s="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ht="12">
      <c r="A83" s="2"/>
      <c r="B83" s="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ht="12">
      <c r="A84" s="2"/>
      <c r="B84" s="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>
      <c r="A85" s="18" t="s">
        <v>23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1:1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ht="12.75">
      <c r="A87" s="20" t="s">
        <v>0</v>
      </c>
      <c r="B87" s="20" t="s">
        <v>3</v>
      </c>
      <c r="C87" s="17" t="s">
        <v>17</v>
      </c>
      <c r="D87" s="17"/>
      <c r="E87" s="17"/>
      <c r="F87" s="17" t="s">
        <v>18</v>
      </c>
      <c r="G87" s="17"/>
      <c r="H87" s="17"/>
      <c r="I87" s="17" t="s">
        <v>19</v>
      </c>
      <c r="J87" s="17"/>
      <c r="K87" s="17"/>
      <c r="L87" s="17" t="s">
        <v>20</v>
      </c>
      <c r="M87" s="17"/>
      <c r="N87" s="17"/>
    </row>
    <row r="88" spans="1:14" ht="12.75">
      <c r="A88" s="20"/>
      <c r="B88" s="20"/>
      <c r="C88" s="6" t="s">
        <v>16</v>
      </c>
      <c r="D88" s="7" t="s">
        <v>1</v>
      </c>
      <c r="E88" s="7" t="s">
        <v>2</v>
      </c>
      <c r="F88" s="6" t="s">
        <v>16</v>
      </c>
      <c r="G88" s="7" t="s">
        <v>1</v>
      </c>
      <c r="H88" s="7" t="s">
        <v>2</v>
      </c>
      <c r="I88" s="6" t="s">
        <v>16</v>
      </c>
      <c r="J88" s="7" t="s">
        <v>1</v>
      </c>
      <c r="K88" s="7" t="s">
        <v>2</v>
      </c>
      <c r="L88" s="6" t="s">
        <v>16</v>
      </c>
      <c r="M88" s="7" t="s">
        <v>1</v>
      </c>
      <c r="N88" s="7" t="s">
        <v>2</v>
      </c>
    </row>
    <row r="89" spans="1:14" ht="12.75">
      <c r="A89" s="1" t="s">
        <v>26</v>
      </c>
      <c r="B89" s="1" t="s">
        <v>27</v>
      </c>
      <c r="C89" s="7">
        <v>2400</v>
      </c>
      <c r="D89" s="7">
        <v>0</v>
      </c>
      <c r="E89" s="7">
        <v>0</v>
      </c>
      <c r="F89" s="7">
        <v>3600</v>
      </c>
      <c r="G89" s="7">
        <v>0</v>
      </c>
      <c r="H89" s="7">
        <v>0</v>
      </c>
      <c r="I89" s="7">
        <v>4666.66</v>
      </c>
      <c r="J89" s="7">
        <v>0</v>
      </c>
      <c r="K89" s="7">
        <v>0</v>
      </c>
      <c r="L89" s="7">
        <v>6000</v>
      </c>
      <c r="M89" s="7">
        <v>0</v>
      </c>
      <c r="N89" s="7">
        <v>0</v>
      </c>
    </row>
    <row r="90" spans="1:14" ht="12.75">
      <c r="A90" s="1" t="s">
        <v>13</v>
      </c>
      <c r="B90" s="1"/>
      <c r="C90" s="7">
        <v>21390.03</v>
      </c>
      <c r="D90" s="7">
        <v>4603.6099999999997</v>
      </c>
      <c r="E90" s="7">
        <v>0</v>
      </c>
      <c r="F90" s="7">
        <v>40011.49</v>
      </c>
      <c r="G90" s="7">
        <v>0</v>
      </c>
      <c r="H90" s="7">
        <v>0</v>
      </c>
      <c r="I90" s="7">
        <v>48929.06</v>
      </c>
      <c r="J90" s="7">
        <v>0</v>
      </c>
      <c r="K90" s="7">
        <v>0</v>
      </c>
      <c r="L90" s="7">
        <v>53308.13</v>
      </c>
      <c r="M90" s="7">
        <v>1541.39</v>
      </c>
      <c r="N90" s="7">
        <v>0</v>
      </c>
    </row>
    <row r="91" spans="1:14" ht="12.75">
      <c r="A91" s="1" t="s">
        <v>14</v>
      </c>
      <c r="B91" s="1"/>
      <c r="C91" s="7">
        <f t="shared" ref="C91:N91" si="4">SUM(C89:C90)</f>
        <v>23790.03</v>
      </c>
      <c r="D91" s="7">
        <f t="shared" si="4"/>
        <v>4603.6099999999997</v>
      </c>
      <c r="E91" s="7">
        <f t="shared" si="4"/>
        <v>0</v>
      </c>
      <c r="F91" s="7">
        <f t="shared" si="4"/>
        <v>43611.49</v>
      </c>
      <c r="G91" s="7">
        <f t="shared" si="4"/>
        <v>0</v>
      </c>
      <c r="H91" s="7">
        <f t="shared" si="4"/>
        <v>0</v>
      </c>
      <c r="I91" s="7">
        <f t="shared" si="4"/>
        <v>53595.72</v>
      </c>
      <c r="J91" s="7">
        <f t="shared" si="4"/>
        <v>0</v>
      </c>
      <c r="K91" s="7">
        <f t="shared" si="4"/>
        <v>0</v>
      </c>
      <c r="L91" s="7">
        <f t="shared" si="4"/>
        <v>59308.13</v>
      </c>
      <c r="M91" s="7">
        <f t="shared" si="4"/>
        <v>1541.39</v>
      </c>
      <c r="N91" s="7">
        <f t="shared" si="4"/>
        <v>0</v>
      </c>
    </row>
    <row r="92" spans="1:14" ht="30.75" customHeight="1">
      <c r="A92" s="1"/>
      <c r="B92" s="1"/>
      <c r="C92" s="7"/>
      <c r="D92" s="7"/>
      <c r="E92" s="7"/>
      <c r="F92" s="7"/>
      <c r="G92" s="7"/>
      <c r="H92" s="7"/>
      <c r="I92" s="8"/>
      <c r="J92" s="8"/>
      <c r="K92" s="8"/>
      <c r="L92" s="8"/>
      <c r="M92" s="8"/>
      <c r="N92" s="8"/>
    </row>
    <row r="93" spans="1:14" ht="12">
      <c r="A93" s="2"/>
      <c r="B93" s="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ht="12">
      <c r="A94" s="2"/>
      <c r="B94" s="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ht="12">
      <c r="A95" s="2"/>
      <c r="B95" s="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12">
      <c r="A96" s="2"/>
      <c r="B96" s="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ht="12">
      <c r="A97" s="2"/>
      <c r="B97" s="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ht="12">
      <c r="A98" s="2"/>
      <c r="B98" s="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>
      <c r="A99" s="18" t="s">
        <v>24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 ht="12.75">
      <c r="A101" s="20" t="s">
        <v>0</v>
      </c>
      <c r="B101" s="20" t="s">
        <v>3</v>
      </c>
      <c r="C101" s="17" t="s">
        <v>17</v>
      </c>
      <c r="D101" s="17"/>
      <c r="E101" s="17"/>
      <c r="F101" s="17" t="s">
        <v>18</v>
      </c>
      <c r="G101" s="17"/>
      <c r="H101" s="17"/>
      <c r="I101" s="17" t="s">
        <v>19</v>
      </c>
      <c r="J101" s="17"/>
      <c r="K101" s="17"/>
      <c r="L101" s="17" t="s">
        <v>20</v>
      </c>
      <c r="M101" s="17"/>
      <c r="N101" s="17"/>
    </row>
    <row r="102" spans="1:14" ht="12.75">
      <c r="A102" s="20"/>
      <c r="B102" s="20"/>
      <c r="C102" s="6" t="s">
        <v>16</v>
      </c>
      <c r="D102" s="7" t="s">
        <v>1</v>
      </c>
      <c r="E102" s="7" t="s">
        <v>2</v>
      </c>
      <c r="F102" s="6" t="s">
        <v>16</v>
      </c>
      <c r="G102" s="7" t="s">
        <v>1</v>
      </c>
      <c r="H102" s="7" t="s">
        <v>2</v>
      </c>
      <c r="I102" s="6" t="s">
        <v>16</v>
      </c>
      <c r="J102" s="7" t="s">
        <v>1</v>
      </c>
      <c r="K102" s="7" t="s">
        <v>2</v>
      </c>
      <c r="L102" s="6" t="s">
        <v>16</v>
      </c>
      <c r="M102" s="7" t="s">
        <v>1</v>
      </c>
      <c r="N102" s="7" t="s">
        <v>2</v>
      </c>
    </row>
    <row r="103" spans="1:14" ht="12.75">
      <c r="A103" s="1" t="s">
        <v>35</v>
      </c>
      <c r="B103" s="1" t="s">
        <v>27</v>
      </c>
      <c r="C103" s="7">
        <v>2000</v>
      </c>
      <c r="D103" s="7">
        <v>0</v>
      </c>
      <c r="E103" s="7">
        <v>0</v>
      </c>
      <c r="F103" s="7">
        <v>3000</v>
      </c>
      <c r="G103" s="7">
        <v>0</v>
      </c>
      <c r="H103" s="7">
        <v>0</v>
      </c>
      <c r="I103" s="7">
        <v>3666.67</v>
      </c>
      <c r="J103" s="7">
        <v>0</v>
      </c>
      <c r="K103" s="7">
        <v>0</v>
      </c>
      <c r="L103" s="7">
        <v>4000</v>
      </c>
      <c r="M103" s="7">
        <v>1000</v>
      </c>
      <c r="N103" s="7">
        <v>0</v>
      </c>
    </row>
    <row r="104" spans="1:14" ht="12.75">
      <c r="A104" s="1" t="s">
        <v>36</v>
      </c>
      <c r="B104" s="1" t="s">
        <v>37</v>
      </c>
      <c r="C104" s="7">
        <v>800</v>
      </c>
      <c r="D104" s="7">
        <v>0</v>
      </c>
      <c r="E104" s="7">
        <v>0</v>
      </c>
      <c r="F104" s="7">
        <v>1164</v>
      </c>
      <c r="G104" s="7">
        <v>0</v>
      </c>
      <c r="H104" s="7">
        <v>0</v>
      </c>
      <c r="I104" s="7">
        <v>1200</v>
      </c>
      <c r="J104" s="7">
        <v>0</v>
      </c>
      <c r="K104" s="7">
        <v>0</v>
      </c>
      <c r="L104" s="7">
        <v>1600</v>
      </c>
      <c r="M104" s="7">
        <v>650</v>
      </c>
      <c r="N104" s="7">
        <v>0</v>
      </c>
    </row>
    <row r="105" spans="1:14" ht="12.75">
      <c r="A105" s="1" t="s">
        <v>38</v>
      </c>
      <c r="B105" s="1" t="s">
        <v>39</v>
      </c>
      <c r="C105" s="7">
        <v>475</v>
      </c>
      <c r="D105" s="7">
        <v>0</v>
      </c>
      <c r="E105" s="7">
        <v>0</v>
      </c>
      <c r="F105" s="7">
        <v>424.8</v>
      </c>
      <c r="G105" s="7">
        <v>0</v>
      </c>
      <c r="H105" s="7">
        <v>0</v>
      </c>
      <c r="I105" s="7">
        <v>540</v>
      </c>
      <c r="J105" s="7">
        <v>0</v>
      </c>
      <c r="K105" s="7">
        <v>0</v>
      </c>
      <c r="L105" s="7">
        <v>645</v>
      </c>
      <c r="M105" s="7">
        <v>180</v>
      </c>
      <c r="N105" s="7">
        <v>0</v>
      </c>
    </row>
    <row r="106" spans="1:14" ht="12.75">
      <c r="A106" s="1" t="s">
        <v>13</v>
      </c>
      <c r="B106" s="1"/>
      <c r="C106" s="7">
        <v>15116.34</v>
      </c>
      <c r="D106" s="7">
        <v>0</v>
      </c>
      <c r="E106" s="7">
        <v>0</v>
      </c>
      <c r="F106" s="7">
        <v>21298.59</v>
      </c>
      <c r="G106" s="7">
        <v>0</v>
      </c>
      <c r="H106" s="7">
        <v>0</v>
      </c>
      <c r="I106" s="7">
        <v>24271.93</v>
      </c>
      <c r="J106" s="7">
        <v>0</v>
      </c>
      <c r="K106" s="7">
        <v>0</v>
      </c>
      <c r="L106" s="7">
        <v>27554.29</v>
      </c>
      <c r="M106" s="7">
        <v>6170</v>
      </c>
      <c r="N106" s="7">
        <v>0</v>
      </c>
    </row>
    <row r="107" spans="1:14" ht="12.75">
      <c r="A107" s="1" t="s">
        <v>14</v>
      </c>
      <c r="B107" s="1"/>
      <c r="C107" s="7">
        <v>18391.34</v>
      </c>
      <c r="D107" s="7">
        <v>0</v>
      </c>
      <c r="E107" s="7">
        <v>0</v>
      </c>
      <c r="F107" s="7">
        <f>SUM(F103:F106)</f>
        <v>25887.39</v>
      </c>
      <c r="G107" s="7">
        <v>0</v>
      </c>
      <c r="H107" s="7">
        <v>0</v>
      </c>
      <c r="I107" s="7">
        <f>SUM(I103:I106)</f>
        <v>29678.6</v>
      </c>
      <c r="J107" s="7">
        <v>0</v>
      </c>
      <c r="K107" s="7">
        <v>0</v>
      </c>
      <c r="L107" s="7">
        <f>SUM(L103:L106)</f>
        <v>33799.29</v>
      </c>
      <c r="M107" s="7">
        <f>SUM(M103:M106)</f>
        <v>8000</v>
      </c>
      <c r="N107" s="7">
        <v>0</v>
      </c>
    </row>
    <row r="108" spans="1:14" ht="12.75">
      <c r="A108" s="1"/>
      <c r="B108" s="1"/>
      <c r="C108" s="7"/>
      <c r="D108" s="7"/>
      <c r="E108" s="7"/>
      <c r="F108" s="7"/>
      <c r="G108" s="7"/>
      <c r="H108" s="7"/>
      <c r="I108" s="8"/>
      <c r="J108" s="8"/>
      <c r="K108" s="8"/>
      <c r="L108" s="8"/>
      <c r="M108" s="8"/>
      <c r="N108" s="8"/>
    </row>
    <row r="109" spans="1:14" ht="12">
      <c r="A109" s="2"/>
      <c r="B109" s="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ht="12">
      <c r="A110" s="2"/>
      <c r="B110" s="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ht="12">
      <c r="A111" s="2"/>
      <c r="B111" s="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ht="12">
      <c r="A112" s="2"/>
      <c r="B112" s="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5" ht="12">
      <c r="A113" s="2"/>
      <c r="B113" s="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5">
      <c r="A114" s="18" t="s">
        <v>25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5" ht="12.75">
      <c r="A116" s="20" t="s">
        <v>0</v>
      </c>
      <c r="B116" s="20" t="s">
        <v>3</v>
      </c>
      <c r="C116" s="17" t="s">
        <v>17</v>
      </c>
      <c r="D116" s="17"/>
      <c r="E116" s="17"/>
      <c r="F116" s="17" t="s">
        <v>18</v>
      </c>
      <c r="G116" s="17"/>
      <c r="H116" s="17"/>
      <c r="I116" s="17" t="s">
        <v>19</v>
      </c>
      <c r="J116" s="17"/>
      <c r="K116" s="17"/>
      <c r="L116" s="17" t="s">
        <v>20</v>
      </c>
      <c r="M116" s="17"/>
      <c r="N116" s="17"/>
    </row>
    <row r="117" spans="1:15" ht="12.75">
      <c r="A117" s="20"/>
      <c r="B117" s="20"/>
      <c r="C117" s="6" t="s">
        <v>16</v>
      </c>
      <c r="D117" s="7" t="s">
        <v>1</v>
      </c>
      <c r="E117" s="7" t="s">
        <v>2</v>
      </c>
      <c r="F117" s="6" t="s">
        <v>16</v>
      </c>
      <c r="G117" s="7" t="s">
        <v>1</v>
      </c>
      <c r="H117" s="7" t="s">
        <v>2</v>
      </c>
      <c r="I117" s="6" t="s">
        <v>16</v>
      </c>
      <c r="J117" s="7" t="s">
        <v>1</v>
      </c>
      <c r="K117" s="7" t="s">
        <v>2</v>
      </c>
      <c r="L117" s="6" t="s">
        <v>16</v>
      </c>
      <c r="M117" s="7" t="s">
        <v>1</v>
      </c>
      <c r="N117" s="7" t="s">
        <v>2</v>
      </c>
    </row>
    <row r="118" spans="1:15" ht="12.75">
      <c r="A118" s="1" t="s">
        <v>28</v>
      </c>
      <c r="B118" s="1" t="s">
        <v>27</v>
      </c>
      <c r="C118" s="7">
        <v>1320</v>
      </c>
      <c r="D118" s="7">
        <v>0</v>
      </c>
      <c r="E118" s="7">
        <v>0</v>
      </c>
      <c r="F118" s="7">
        <v>1320</v>
      </c>
      <c r="G118" s="7">
        <v>0</v>
      </c>
      <c r="H118" s="7">
        <v>0</v>
      </c>
      <c r="I118" s="7">
        <v>1320</v>
      </c>
      <c r="J118" s="7">
        <v>0</v>
      </c>
      <c r="K118" s="7">
        <v>0</v>
      </c>
      <c r="L118" s="7">
        <v>1320</v>
      </c>
      <c r="M118" s="7">
        <v>440</v>
      </c>
      <c r="N118" s="7">
        <v>0</v>
      </c>
    </row>
    <row r="119" spans="1:15" ht="12.75">
      <c r="A119" s="1" t="s">
        <v>29</v>
      </c>
      <c r="B119" s="1" t="s">
        <v>15</v>
      </c>
      <c r="C119" s="7">
        <v>1020</v>
      </c>
      <c r="D119" s="7">
        <v>0</v>
      </c>
      <c r="E119" s="7">
        <v>0</v>
      </c>
      <c r="F119" s="7">
        <v>1020</v>
      </c>
      <c r="G119" s="7">
        <v>0</v>
      </c>
      <c r="H119" s="7">
        <v>0</v>
      </c>
      <c r="I119" s="7">
        <v>1020</v>
      </c>
      <c r="J119" s="7">
        <v>0</v>
      </c>
      <c r="K119" s="7">
        <v>0</v>
      </c>
      <c r="L119" s="7">
        <v>1020</v>
      </c>
      <c r="M119" s="7">
        <v>340</v>
      </c>
      <c r="N119" s="7">
        <v>0</v>
      </c>
    </row>
    <row r="120" spans="1:15" ht="12.75">
      <c r="A120" s="1" t="s">
        <v>13</v>
      </c>
      <c r="B120" s="1"/>
      <c r="C120" s="7">
        <v>34773</v>
      </c>
      <c r="D120" s="7">
        <v>0</v>
      </c>
      <c r="E120" s="7">
        <v>0</v>
      </c>
      <c r="F120" s="7">
        <v>34777</v>
      </c>
      <c r="G120" s="7">
        <v>0</v>
      </c>
      <c r="H120" s="7">
        <v>0</v>
      </c>
      <c r="I120" s="7">
        <v>34938</v>
      </c>
      <c r="J120" s="7">
        <v>0</v>
      </c>
      <c r="K120" s="7">
        <v>0</v>
      </c>
      <c r="L120" s="7">
        <v>35191</v>
      </c>
      <c r="M120" s="7">
        <v>6178</v>
      </c>
      <c r="N120" s="7">
        <v>0</v>
      </c>
    </row>
    <row r="121" spans="1:15" ht="12.75">
      <c r="A121" s="1" t="s">
        <v>14</v>
      </c>
      <c r="B121" s="1"/>
      <c r="C121" s="7">
        <f t="shared" ref="C121:N121" si="5">SUM(C118:C120)</f>
        <v>37113</v>
      </c>
      <c r="D121" s="7">
        <f t="shared" si="5"/>
        <v>0</v>
      </c>
      <c r="E121" s="7">
        <f t="shared" si="5"/>
        <v>0</v>
      </c>
      <c r="F121" s="7">
        <f t="shared" si="5"/>
        <v>37117</v>
      </c>
      <c r="G121" s="7">
        <f t="shared" si="5"/>
        <v>0</v>
      </c>
      <c r="H121" s="7">
        <f t="shared" si="5"/>
        <v>0</v>
      </c>
      <c r="I121" s="7">
        <f t="shared" si="5"/>
        <v>37278</v>
      </c>
      <c r="J121" s="7">
        <f t="shared" si="5"/>
        <v>0</v>
      </c>
      <c r="K121" s="7">
        <f t="shared" si="5"/>
        <v>0</v>
      </c>
      <c r="L121" s="7">
        <f t="shared" si="5"/>
        <v>37531</v>
      </c>
      <c r="M121" s="7">
        <f t="shared" si="5"/>
        <v>6958</v>
      </c>
      <c r="N121" s="7">
        <f t="shared" si="5"/>
        <v>0</v>
      </c>
      <c r="O121" s="5"/>
    </row>
    <row r="122" spans="1:15" ht="12.75">
      <c r="A122" s="1"/>
      <c r="B122" s="1"/>
      <c r="C122" s="7"/>
      <c r="D122" s="7"/>
      <c r="E122" s="7"/>
      <c r="F122" s="7"/>
      <c r="G122" s="7"/>
      <c r="H122" s="7"/>
      <c r="I122" s="8"/>
      <c r="J122" s="8"/>
      <c r="K122" s="8"/>
      <c r="L122" s="8"/>
      <c r="M122" s="8"/>
      <c r="N122" s="8"/>
    </row>
    <row r="123" spans="1:15" ht="12">
      <c r="A123" s="2"/>
      <c r="B123" s="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1:15" ht="12">
      <c r="A124" s="2"/>
      <c r="B124" s="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5" ht="12">
      <c r="A125" s="2"/>
      <c r="B125" s="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5" ht="12">
      <c r="A126" s="2"/>
      <c r="B126" s="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5" ht="12">
      <c r="A127" s="2"/>
      <c r="B127" s="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5" ht="12">
      <c r="A128" s="2"/>
      <c r="B128" s="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1:14" ht="12">
      <c r="A129" s="2"/>
      <c r="B129" s="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 ht="12">
      <c r="A130" s="2"/>
      <c r="B130" s="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4" ht="12">
      <c r="A131" s="2"/>
      <c r="B131" s="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ht="12">
      <c r="A132" s="2"/>
      <c r="B132" s="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</sheetData>
  <mergeCells count="68">
    <mergeCell ref="A114:N115"/>
    <mergeCell ref="A116:A117"/>
    <mergeCell ref="B116:B117"/>
    <mergeCell ref="C116:E116"/>
    <mergeCell ref="F116:H116"/>
    <mergeCell ref="I116:K116"/>
    <mergeCell ref="L116:N116"/>
    <mergeCell ref="A99:N100"/>
    <mergeCell ref="A101:A102"/>
    <mergeCell ref="B101:B102"/>
    <mergeCell ref="C101:E101"/>
    <mergeCell ref="F101:H101"/>
    <mergeCell ref="I101:K101"/>
    <mergeCell ref="L101:N101"/>
    <mergeCell ref="A85:N86"/>
    <mergeCell ref="A87:A88"/>
    <mergeCell ref="B87:B88"/>
    <mergeCell ref="C87:E87"/>
    <mergeCell ref="F87:H87"/>
    <mergeCell ref="I87:K87"/>
    <mergeCell ref="L87:N87"/>
    <mergeCell ref="A71:N72"/>
    <mergeCell ref="A73:A74"/>
    <mergeCell ref="B73:B74"/>
    <mergeCell ref="C73:E73"/>
    <mergeCell ref="F73:H73"/>
    <mergeCell ref="I73:K73"/>
    <mergeCell ref="L73:N73"/>
    <mergeCell ref="A56:N57"/>
    <mergeCell ref="A58:A59"/>
    <mergeCell ref="B58:B59"/>
    <mergeCell ref="C58:E58"/>
    <mergeCell ref="F58:H58"/>
    <mergeCell ref="I58:K58"/>
    <mergeCell ref="L58:N58"/>
    <mergeCell ref="A42:N43"/>
    <mergeCell ref="A44:A45"/>
    <mergeCell ref="B44:B45"/>
    <mergeCell ref="C44:E44"/>
    <mergeCell ref="F44:H44"/>
    <mergeCell ref="I44:K44"/>
    <mergeCell ref="L44:N44"/>
    <mergeCell ref="I3:K3"/>
    <mergeCell ref="L3:N3"/>
    <mergeCell ref="A1:N2"/>
    <mergeCell ref="A23:N24"/>
    <mergeCell ref="C25:E25"/>
    <mergeCell ref="F25:H25"/>
    <mergeCell ref="I25:K25"/>
    <mergeCell ref="L25:N25"/>
    <mergeCell ref="A3:A4"/>
    <mergeCell ref="B3:B4"/>
    <mergeCell ref="C3:E3"/>
    <mergeCell ref="F3:H3"/>
    <mergeCell ref="A25:A27"/>
    <mergeCell ref="B25:B27"/>
    <mergeCell ref="C26:C27"/>
    <mergeCell ref="D26:D27"/>
    <mergeCell ref="E26:E27"/>
    <mergeCell ref="F26:F27"/>
    <mergeCell ref="G26:G27"/>
    <mergeCell ref="M26:M27"/>
    <mergeCell ref="N26:N27"/>
    <mergeCell ref="H26:H27"/>
    <mergeCell ref="I26:I27"/>
    <mergeCell ref="J26:J27"/>
    <mergeCell ref="K26:K27"/>
    <mergeCell ref="L26:L27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</dc:creator>
  <cp:lastModifiedBy>jimi</cp:lastModifiedBy>
  <cp:lastPrinted>2014-06-29T23:14:04Z</cp:lastPrinted>
  <dcterms:created xsi:type="dcterms:W3CDTF">2014-04-14T18:27:44Z</dcterms:created>
  <dcterms:modified xsi:type="dcterms:W3CDTF">2014-07-01T20:53:18Z</dcterms:modified>
</cp:coreProperties>
</file>