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7365" tabRatio="932"/>
  </bookViews>
  <sheets>
    <sheet name="sakutari saxsrebi III kv" sheetId="17" r:id="rId1"/>
    <sheet name="ბიუჯეტის სახს.III  Kv. tend." sheetId="18" r:id="rId2"/>
    <sheet name="biujeti gamartivebuli III kv" sheetId="40" r:id="rId3"/>
    <sheet name="bioteqnologiis saxelmwifbiujeti" sheetId="38" r:id="rId4"/>
    <sheet name="farmakoqimia" sheetId="41" r:id="rId5"/>
    <sheet name="ბიუჯეტი ." sheetId="35" r:id="rId6"/>
    <sheet name="გრანტები " sheetId="37" r:id="rId7"/>
    <sheet name="salaro profesor maswavleblebi" sheetId="25" r:id="rId8"/>
    <sheet name="Sheet1" sheetId="30" r:id="rId9"/>
  </sheets>
  <definedNames>
    <definedName name="_xlnm._FilterDatabase" localSheetId="0" hidden="1">'sakutari saxsrebi III kv'!$A$5:$N$433</definedName>
    <definedName name="_xlnm.Print_Area" localSheetId="3">'bioteqnologiis saxelmwifbiujeti'!$A$1:$M$28</definedName>
    <definedName name="_xlnm.Print_Area" localSheetId="2">'biujeti gamartivebuli III kv'!$A$1:$N$33</definedName>
    <definedName name="_xlnm.Print_Area" localSheetId="4">farmakoqimia!$A$1:$M$28</definedName>
    <definedName name="_xlnm.Print_Area" localSheetId="0">'sakutari saxsrebi III kv'!$A$1:$O$437</definedName>
    <definedName name="_xlnm.Print_Area" localSheetId="5">'ბიუჯეტი .'!$A$1:$M$20</definedName>
    <definedName name="_xlnm.Print_Area" localSheetId="1">'ბიუჯეტის სახს.III  Kv. tend.'!$A$1:$N$16</definedName>
    <definedName name="_xlnm.Print_Area" localSheetId="6">'გრანტები '!$A$1:$Q$37</definedName>
    <definedName name="_xlnm.Print_Titles" localSheetId="3">'bioteqnologiis saxelmwifbiujeti'!$4:$4</definedName>
    <definedName name="_xlnm.Print_Titles" localSheetId="2">'biujeti gamartivebuli III kv'!$4:$4</definedName>
    <definedName name="_xlnm.Print_Titles" localSheetId="4">farmakoqimia!$4:$4</definedName>
    <definedName name="_xlnm.Print_Titles" localSheetId="0">'sakutari saxsrebi III kv'!$4:$5</definedName>
    <definedName name="_xlnm.Print_Titles" localSheetId="5">'ბიუჯეტი .'!$4:$4</definedName>
    <definedName name="_xlnm.Print_Titles" localSheetId="1">'ბიუჯეტის სახს.III  Kv. tend.'!$4:$4</definedName>
  </definedNames>
  <calcPr calcId="124519"/>
</workbook>
</file>

<file path=xl/calcChain.xml><?xml version="1.0" encoding="utf-8"?>
<calcChain xmlns="http://schemas.openxmlformats.org/spreadsheetml/2006/main">
  <c r="J6" i="40"/>
  <c r="I6"/>
</calcChain>
</file>

<file path=xl/sharedStrings.xml><?xml version="1.0" encoding="utf-8"?>
<sst xmlns="http://schemas.openxmlformats.org/spreadsheetml/2006/main" count="3380" uniqueCount="1630">
  <si>
    <t>№</t>
  </si>
  <si>
    <t>შენიშვნა</t>
  </si>
  <si>
    <t>შესყიდვის საშუალება</t>
  </si>
  <si>
    <t>კატეგორიის / ქვეკატეგორიის კოდი</t>
  </si>
  <si>
    <t>შესყიდვის კატეგორიის დასახელება</t>
  </si>
  <si>
    <t>გამარტივებული ელექტრონული /ელექტრონული ტენდერის სატენდერო განცხადების ნომერი</t>
  </si>
  <si>
    <t>ხელშეკრულ- ების ნომერი</t>
  </si>
  <si>
    <t>ხელშეკრულე-ბის ჯამური ღირებულ ება</t>
  </si>
  <si>
    <t>გახარჯული თანხა ნაზარდი ჯამით</t>
  </si>
  <si>
    <t>გახარჯული თანხა</t>
  </si>
  <si>
    <t>მიმწოდებელი ორგანიზაციის საიდენტიფიკა ციო კოდი</t>
  </si>
  <si>
    <t>სახელმწიფო შესყიდვების შესახებ კვარტალური ანგარიშის ფორმა</t>
  </si>
  <si>
    <t>შესყიდვის გან ხორციელების ვადა/თარიღი</t>
  </si>
  <si>
    <t>gamartivebuli el. tenderi</t>
  </si>
  <si>
    <t>მიმწოდებელი ორგან იზაციის დასახელება</t>
  </si>
  <si>
    <t>gamartivebuli Sesyidva</t>
  </si>
  <si>
    <r>
      <t xml:space="preserve">2. შემსყიდველი ორგანიზაციის საიდენტიფიკაციო კოდი </t>
    </r>
    <r>
      <rPr>
        <b/>
        <sz val="10"/>
        <color theme="1"/>
        <rFont val="AcadNusx"/>
      </rPr>
      <t>211328703</t>
    </r>
  </si>
  <si>
    <r>
      <t xml:space="preserve">4. დაფინანსების წყარო </t>
    </r>
    <r>
      <rPr>
        <b/>
        <sz val="10"/>
        <color theme="1"/>
        <rFont val="AcadNusx"/>
      </rPr>
      <t>საკუთარი სახსრებით</t>
    </r>
  </si>
  <si>
    <t>ელ. ტენდერი</t>
  </si>
  <si>
    <t>მიმწოდებლიs დასახელება</t>
  </si>
  <si>
    <t>მიმწოდებლიs  საიდენტიფიკაციო კოდი</t>
  </si>
  <si>
    <t>შესყიდვის danayofis დასახელება</t>
  </si>
  <si>
    <t>danayofis კოდი</t>
  </si>
  <si>
    <t>ხელშეკრულე-ბის ჯამური ღირებულება</t>
  </si>
  <si>
    <r>
      <t xml:space="preserve">4. დაფინანსების წყარო </t>
    </r>
    <r>
      <rPr>
        <b/>
        <sz val="8"/>
        <color theme="1"/>
        <rFont val="AcadNusx"/>
      </rPr>
      <t>saxelmwifo</t>
    </r>
    <r>
      <rPr>
        <sz val="8"/>
        <color theme="1"/>
        <rFont val="AcadNusx"/>
      </rPr>
      <t xml:space="preserve"> </t>
    </r>
    <r>
      <rPr>
        <b/>
        <sz val="10"/>
        <color theme="1"/>
        <rFont val="AcadNusx"/>
      </rPr>
      <t>biujet</t>
    </r>
    <r>
      <rPr>
        <sz val="8"/>
        <color theme="1"/>
        <rFont val="AcadNusx"/>
      </rPr>
      <t>i</t>
    </r>
  </si>
  <si>
    <t>14. კვარტალის განმავლობაში გახარჯული თანხის ჯამი:</t>
  </si>
  <si>
    <t>შესყიდვების კოორდინატორი</t>
  </si>
  <si>
    <t>_____________________</t>
  </si>
  <si>
    <t>(ხელმოწერა)</t>
  </si>
  <si>
    <t>შემსყიდველი ორგანიზაციის ხელმძღვანელი/უფლებამოსილი პირი</t>
  </si>
  <si>
    <t>____________________</t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</si>
  <si>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ა (ა) ი.პ თბილისის სახელმწიფო სამედიცინო უნივერსიტეტი</t>
    </r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</si>
  <si>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ა(ა)ი.პ თბილისის სახელმწიფო სამედიცინო უნივერსიტეტი</t>
    </r>
  </si>
  <si>
    <r>
      <t xml:space="preserve">3. შემსყიდველი ორგანიზაციის დასახელება </t>
    </r>
    <r>
      <rPr>
        <b/>
        <sz val="11"/>
        <color theme="1"/>
        <rFont val="AcadNusx"/>
      </rPr>
      <t>a(a)i.p</t>
    </r>
    <r>
      <rPr>
        <b/>
        <sz val="10"/>
        <color theme="1"/>
        <rFont val="AcadNusx"/>
      </rPr>
      <t xml:space="preserve"> თბილისის სახელმწიფო სამედიცინო უნივერსიტეტი</t>
    </r>
  </si>
  <si>
    <r>
      <t xml:space="preserve">1. შედგენის თარიღი da kvartali </t>
    </r>
    <r>
      <rPr>
        <b/>
        <sz val="10"/>
        <color theme="1"/>
        <rFont val="AcadNusx"/>
      </rPr>
      <t>30 aprili 2012წელი I kvartali</t>
    </r>
  </si>
  <si>
    <t>ხელშეკრულების ნომერი</t>
  </si>
  <si>
    <r>
      <t xml:space="preserve">1. შედგენის თარიღი </t>
    </r>
    <r>
      <rPr>
        <b/>
        <sz val="10"/>
        <color theme="1"/>
        <rFont val="AcadNusx"/>
      </rPr>
      <t>29 aprili 2012 წელი IVkv</t>
    </r>
  </si>
  <si>
    <t>211350928</t>
  </si>
  <si>
    <t>cmr</t>
  </si>
  <si>
    <t>ucxoeli profesor-maswavleblebis bileTebis anazRaureba</t>
  </si>
  <si>
    <t>211326732</t>
  </si>
  <si>
    <t>203864522</t>
  </si>
  <si>
    <t>400015201</t>
  </si>
  <si>
    <t>204566978</t>
  </si>
  <si>
    <t>2/1</t>
  </si>
  <si>
    <t>72400000</t>
  </si>
  <si>
    <t>33100000</t>
  </si>
  <si>
    <t>98300000</t>
  </si>
  <si>
    <t>30100000</t>
  </si>
  <si>
    <t>50100000</t>
  </si>
  <si>
    <t>79800000</t>
  </si>
  <si>
    <t>33600000</t>
  </si>
  <si>
    <t>3/14</t>
  </si>
  <si>
    <t xml:space="preserve">ss ,,hiundai avto saqarTvelo~      </t>
  </si>
  <si>
    <t>sastumro momsaxureba</t>
  </si>
  <si>
    <t>202059725</t>
  </si>
  <si>
    <t>404863803</t>
  </si>
  <si>
    <t>85100000</t>
  </si>
  <si>
    <t>212002580</t>
  </si>
  <si>
    <t>204976302</t>
  </si>
  <si>
    <t>204493002</t>
  </si>
  <si>
    <t>404882953</t>
  </si>
  <si>
    <t>90500000</t>
  </si>
  <si>
    <t>203834075</t>
  </si>
  <si>
    <t>202161640</t>
  </si>
  <si>
    <t>226146872</t>
  </si>
  <si>
    <t>kodi cpv</t>
  </si>
  <si>
    <t>236081832</t>
  </si>
  <si>
    <t xml:space="preserve">შპს „მოწინავე სამედიცინო ტექნოლოგიები 
და სერვისი“ 
</t>
  </si>
  <si>
    <t>09100000</t>
  </si>
  <si>
    <t>Sps `lukoil jorjia~</t>
  </si>
  <si>
    <t>92200000</t>
  </si>
  <si>
    <t>Sps ,,super tv~</t>
  </si>
  <si>
    <t xml:space="preserve">სს „სილქნეტი“                                                                                                                       </t>
  </si>
  <si>
    <t>79700000</t>
  </si>
  <si>
    <t>Sss ssip `dacvis policiis departamenti~</t>
  </si>
  <si>
    <t>9/1</t>
  </si>
  <si>
    <t xml:space="preserve">,,სამედიცინო გაზეთის“ დაკაბადონება, ფერდაშლა, ბეჭდვა </t>
  </si>
  <si>
    <t>1/133</t>
  </si>
  <si>
    <t>1/134</t>
  </si>
  <si>
    <t xml:space="preserve">შპს `აკად. ნ. ყიფშიძის სახელობის 
ცენტრალური საუნივერსიტეტო კლინიკა~
</t>
  </si>
  <si>
    <t>205165453</t>
  </si>
  <si>
    <t>24100000</t>
  </si>
  <si>
    <t>1/135</t>
  </si>
  <si>
    <t xml:space="preserve">შპს ,,მედ პროჯექტ“  </t>
  </si>
  <si>
    <t>400028233</t>
  </si>
  <si>
    <t>შპს `ავერსის კლინიკა~</t>
  </si>
  <si>
    <t>შპს `კავკასუს ონლაინი~</t>
  </si>
  <si>
    <t>211380833</t>
  </si>
  <si>
    <t>1/142</t>
  </si>
  <si>
    <t>1/143</t>
  </si>
  <si>
    <t>204931654</t>
  </si>
  <si>
    <t>66500000</t>
  </si>
  <si>
    <t xml:space="preserve">სს `სადაზღვევო კომპანია ჯი პი აი
ჰოლდინგი~
</t>
  </si>
  <si>
    <t>204426674</t>
  </si>
  <si>
    <t>1/145</t>
  </si>
  <si>
    <t>1/147</t>
  </si>
  <si>
    <t>შპს `ელვა.ჯი~</t>
  </si>
  <si>
    <t xml:space="preserve">ჰერმეტული კონტეინერებით სამედიცინო და ანატომიური ნარჩენების გატანა </t>
  </si>
  <si>
    <t xml:space="preserve">შპს `ექსპრეს დიაგნოსტიკა~ </t>
  </si>
  <si>
    <t>1/2</t>
  </si>
  <si>
    <t>64200000</t>
  </si>
  <si>
    <t>შპს `ახალი ქსელები~</t>
  </si>
  <si>
    <t>sawvavi premiumi benzini</t>
  </si>
  <si>
    <t xml:space="preserve">შპს ,,პი. ემ. ჯი“    </t>
  </si>
  <si>
    <t xml:space="preserve">ფარმაცევტული პროდუქტები </t>
  </si>
  <si>
    <t>204478948</t>
  </si>
  <si>
    <t>64212000</t>
  </si>
  <si>
    <t>fiWur -mobiluri kavSiri</t>
  </si>
  <si>
    <t xml:space="preserve">შპს „პსპ ფარმა“ </t>
  </si>
  <si>
    <t>202203123</t>
  </si>
  <si>
    <t xml:space="preserve">შპს ,,ჰუმან დიაგნოსტიკ ჯორჯია“ </t>
  </si>
  <si>
    <t xml:space="preserve">შპს `ავერსი–გეოფარმი~  </t>
  </si>
  <si>
    <t xml:space="preserve">სამედიცინო დანიშნულების საგნები და სახარჯი მასალა </t>
  </si>
  <si>
    <t>205187091</t>
  </si>
  <si>
    <t xml:space="preserve">konsolidirebuli </t>
  </si>
  <si>
    <t>203841940</t>
  </si>
  <si>
    <t>204927767</t>
  </si>
  <si>
    <r>
      <t>3. შემსყიდველი ორგანიზაციის დასახელება</t>
    </r>
    <r>
      <rPr>
        <b/>
        <sz val="10"/>
        <color theme="1"/>
        <rFont val="AcadNusx"/>
      </rPr>
      <t xml:space="preserve"> თბილისის სახელმწიფო სამედიცინო უნივერსიტეტი</t>
    </r>
  </si>
  <si>
    <t>2/35</t>
  </si>
  <si>
    <t xml:space="preserve">შპს ,,გოლდმედი“     </t>
  </si>
  <si>
    <t>202455128</t>
  </si>
  <si>
    <t>206276340</t>
  </si>
  <si>
    <t>შპს ,,ივერმედი“</t>
  </si>
  <si>
    <t>211357841</t>
  </si>
  <si>
    <t>2/45</t>
  </si>
  <si>
    <r>
      <t xml:space="preserve">1. შედგენის თარიღი </t>
    </r>
    <r>
      <rPr>
        <b/>
        <sz val="10"/>
        <color theme="1"/>
        <rFont val="AcadNusx"/>
      </rPr>
      <t xml:space="preserve"> 2014 წელი IVkv</t>
    </r>
  </si>
  <si>
    <t xml:space="preserve">მაღალი ხარისხის სამედიცინო აპარატურა </t>
  </si>
  <si>
    <t>2/55</t>
  </si>
  <si>
    <t>farmacevtuli produqtebi</t>
  </si>
  <si>
    <t>2/57</t>
  </si>
  <si>
    <t>2/58</t>
  </si>
  <si>
    <t xml:space="preserve">შპს `ვესტფარმი~ </t>
  </si>
  <si>
    <t>212699720</t>
  </si>
  <si>
    <t>piradi #</t>
  </si>
  <si>
    <t>დღენაკლულთა რეტინოპათიის მკურნალობა დევაცუზუმბის (ავასტინი) ინექცია მინისებრ სხეულში</t>
  </si>
  <si>
    <t>შპს „ნიუ ჰოსპიტალს“</t>
  </si>
  <si>
    <t>205210467</t>
  </si>
  <si>
    <t>გამარტ.ელ.ტენდერი</t>
  </si>
  <si>
    <t xml:space="preserve">სს `სილქნეტი~ </t>
  </si>
  <si>
    <t xml:space="preserve">შპს „უნიმედი“ </t>
  </si>
  <si>
    <t>404901834</t>
  </si>
  <si>
    <t>55100000</t>
  </si>
  <si>
    <t>204568146</t>
  </si>
  <si>
    <t>შპს „ჯი ემ ეს“</t>
  </si>
  <si>
    <t xml:space="preserve">ჯანდაცვის სფეროს მომსახურებები </t>
  </si>
  <si>
    <t>ა(ა)იპ ჯოენის სახელობის სამედიცინო ცენტრი</t>
  </si>
  <si>
    <t>201954242</t>
  </si>
  <si>
    <t>71200000</t>
  </si>
  <si>
    <t>შპს `ბიოლენდი~</t>
  </si>
  <si>
    <t>2/130</t>
  </si>
  <si>
    <t>2/132</t>
  </si>
  <si>
    <t>01,01,2015-31,12,2015</t>
  </si>
  <si>
    <t>1/132</t>
  </si>
  <si>
    <t>01,01,2015-31,01,2016</t>
  </si>
  <si>
    <t>მაღალი ხარისხის  კომპიუტერული ტომოგრაფიით მომსახურება</t>
  </si>
  <si>
    <t>მაღალი ხარისხის ინტერნეტის მიწოდება ოპტიკურ-ბოჭკოვანი არხით</t>
  </si>
  <si>
    <t>25,12,2014-31,01,2016</t>
  </si>
  <si>
    <r>
      <t xml:space="preserve">მაღალი ხარისხის  ინტერნეტის მიწოდება </t>
    </r>
    <r>
      <rPr>
        <sz val="8"/>
        <color theme="1"/>
        <rFont val="Arial"/>
        <family val="2"/>
      </rPr>
      <t xml:space="preserve">DSL </t>
    </r>
    <r>
      <rPr>
        <sz val="8"/>
        <color theme="1"/>
        <rFont val="AcadNusx"/>
      </rPr>
      <t>ტექნოლოგიით</t>
    </r>
  </si>
  <si>
    <t>თეთრეულის რეცხვის მომსახურება Jvania gudamayari</t>
  </si>
  <si>
    <t>ი/მ ნინა ჩოლოგაური</t>
  </si>
  <si>
    <t>01019003973</t>
  </si>
  <si>
    <t>26,12,2014-31,01,2016</t>
  </si>
  <si>
    <t>შპს `ჯეონეთი~</t>
  </si>
  <si>
    <t>204918321</t>
  </si>
  <si>
    <t>სატელეკომუნიკაციო მომსახურება gudamayari</t>
  </si>
  <si>
    <t>30,12,2014,1,01,2015-31,12,2015</t>
  </si>
  <si>
    <t>kon8</t>
  </si>
  <si>
    <t>dizeli l-62</t>
  </si>
  <si>
    <t>kon 15000004</t>
  </si>
  <si>
    <t>Sps sokar jorjia petroliumi</t>
  </si>
  <si>
    <t>202352514</t>
  </si>
  <si>
    <t>kon 10</t>
  </si>
  <si>
    <t>kon150000001</t>
  </si>
  <si>
    <t>ssip saqarTvelos sakanonmdeblo macne</t>
  </si>
  <si>
    <t>1/150</t>
  </si>
  <si>
    <t xml:space="preserve">საერთაშორისო, საქალაქთაშორისო და მობილურ ოპერატორებთან დასაკავშირებელი სატელეფონო მომსახურება </t>
  </si>
  <si>
    <t>31,12,2014-01,01,2015-31,01,2016</t>
  </si>
  <si>
    <t>ფარმაცევტული პროდუქტები</t>
  </si>
  <si>
    <t>2/150</t>
  </si>
  <si>
    <t>სისხლის პროდუქტები</t>
  </si>
  <si>
    <t>Jvania</t>
  </si>
  <si>
    <t xml:space="preserve">სს `ჰემატოლოგიისა და ტრანსფუზიოლოგიის
ს/კ ინსტიტუტი~
</t>
  </si>
  <si>
    <t>211334331</t>
  </si>
  <si>
    <t>kon 9</t>
  </si>
  <si>
    <t>Sps rompetrol saqarTvelo</t>
  </si>
  <si>
    <t xml:space="preserve">evro dizeli   </t>
  </si>
  <si>
    <t>30,12,2014,1,01,2015-31,01,2016</t>
  </si>
  <si>
    <t>kon150000002</t>
  </si>
  <si>
    <t>3/5</t>
  </si>
  <si>
    <t>9/2</t>
  </si>
  <si>
    <t xml:space="preserve">ა(ა)იპ საქართველოს სამეცნიერო–
საგანმანათლებლო კომპიუტერული
ქსელების ასოციაცია `გრენა~ 
</t>
  </si>
  <si>
    <t>3/6</t>
  </si>
  <si>
    <t xml:space="preserve">204566978 </t>
  </si>
  <si>
    <t>1/5115</t>
  </si>
  <si>
    <t>gudamayari</t>
  </si>
  <si>
    <t>31,12,2014-</t>
  </si>
  <si>
    <t>1/6</t>
  </si>
  <si>
    <t>21,01,2015-31,12,2015. 31,01,2016</t>
  </si>
  <si>
    <t xml:space="preserve">ბეჭდვა და მასთან დაკავშირებული მომსახურებები </t>
  </si>
  <si>
    <t>2/2</t>
  </si>
  <si>
    <t>2/4</t>
  </si>
  <si>
    <t>Targmna</t>
  </si>
  <si>
    <t>21001004633</t>
  </si>
  <si>
    <t>22,01,2015-31,12,2015-31,01,2016</t>
  </si>
  <si>
    <t>kon150000010</t>
  </si>
  <si>
    <t>kon 11</t>
  </si>
  <si>
    <t>visol petrolium jorjia</t>
  </si>
  <si>
    <t>202161098</t>
  </si>
  <si>
    <t>benZini evro regulari</t>
  </si>
  <si>
    <t>ჟვანია</t>
  </si>
  <si>
    <t>გუდამაყარი</t>
  </si>
  <si>
    <t xml:space="preserve">შპს „ლატეკი“ </t>
  </si>
  <si>
    <t>10,02,2015-31,12,2015</t>
  </si>
  <si>
    <t>401967742</t>
  </si>
  <si>
    <t>satelevizio arxebi</t>
  </si>
  <si>
    <t>3/186</t>
  </si>
  <si>
    <t>23,12,2014-31,01,2016</t>
  </si>
  <si>
    <t>23,12,2014-31,12,2015-31,001,2016</t>
  </si>
  <si>
    <t>3/188</t>
  </si>
  <si>
    <t>kon 12</t>
  </si>
  <si>
    <t>jeoseli</t>
  </si>
  <si>
    <t>02,02,2015</t>
  </si>
  <si>
    <t>3/17</t>
  </si>
  <si>
    <t>9/11</t>
  </si>
  <si>
    <t>წყლები</t>
  </si>
  <si>
    <t>შპს ,,ბორჯომი–ვოთერსი”</t>
  </si>
  <si>
    <t>20,02,2015-31,12,2015</t>
  </si>
  <si>
    <t>3/20</t>
  </si>
  <si>
    <t xml:space="preserve">Sps `ji-Ti motors~ </t>
  </si>
  <si>
    <t>შპს `ვეგა+~</t>
  </si>
  <si>
    <t>445451001</t>
  </si>
  <si>
    <t xml:space="preserve">საპროექტო და სახარჯთაღრიცხვო მომსახურება </t>
  </si>
  <si>
    <t>გუდა</t>
  </si>
  <si>
    <t>2/39</t>
  </si>
  <si>
    <t>11,02,2015-31,01,2016</t>
  </si>
  <si>
    <t>შპს `ავერსი–ფარმა~</t>
  </si>
  <si>
    <t>211386695</t>
  </si>
  <si>
    <t xml:space="preserve">სისხლის პროდუქტები </t>
  </si>
  <si>
    <t>20,02,2015-31,01,2016</t>
  </si>
  <si>
    <t>1/14</t>
  </si>
  <si>
    <t>1/15</t>
  </si>
  <si>
    <t xml:space="preserve">დეზინფექციის, დეზინსექციის) და დერატიზაციის მომსახურებები </t>
  </si>
  <si>
    <t>90921000</t>
  </si>
  <si>
    <t>23,02,2015-31,01,2016</t>
  </si>
  <si>
    <t>შპს `ჰიდონი“</t>
  </si>
  <si>
    <t>400017370</t>
  </si>
  <si>
    <t xml:space="preserve">ბასრი სამედიცინო ნარჩენების კონტეინერი-ყუთები </t>
  </si>
  <si>
    <t>204918544</t>
  </si>
  <si>
    <t>gudamay</t>
  </si>
  <si>
    <t>1/17</t>
  </si>
  <si>
    <t>1/18</t>
  </si>
  <si>
    <t>2,03,2015-31,01,2016</t>
  </si>
  <si>
    <t>79823000</t>
  </si>
  <si>
    <t xml:space="preserve">ბეჭდვა და ადგილზე მიწოდება </t>
  </si>
  <si>
    <t>შპს `პრემიუმ კომპანია~</t>
  </si>
  <si>
    <t>425359168</t>
  </si>
  <si>
    <t>1/26</t>
  </si>
  <si>
    <t xml:space="preserve">სააბონენტო, ადგილობრივი სატელეფონო მომსახურება </t>
  </si>
  <si>
    <t>64210000</t>
  </si>
  <si>
    <t>11.03,2015-31,12,2015</t>
  </si>
  <si>
    <t>1/30</t>
  </si>
  <si>
    <t>2/51</t>
  </si>
  <si>
    <t>12,03,2015-31,01,2016</t>
  </si>
  <si>
    <t>16,03,2015-31,01,2016</t>
  </si>
  <si>
    <t>17,03,2015-31,01,2016</t>
  </si>
  <si>
    <t>19,03,2015-31,01,2016</t>
  </si>
  <si>
    <t>33141120</t>
  </si>
  <si>
    <t>20,03,2015-31,01,2016</t>
  </si>
  <si>
    <t>204453313</t>
  </si>
  <si>
    <t xml:space="preserve">კარტრიჯის დამუხტვა, შეკეთება და დოლურების შეცვლა </t>
  </si>
  <si>
    <t>50300000</t>
  </si>
  <si>
    <t xml:space="preserve">შპს ,,ბარტონი“ </t>
  </si>
  <si>
    <t>205032141</t>
  </si>
  <si>
    <t>2/60</t>
  </si>
  <si>
    <t>23,03,2015-31,01,2016</t>
  </si>
  <si>
    <t>Sps psp farma</t>
  </si>
  <si>
    <t>3/31</t>
  </si>
  <si>
    <t>236096675</t>
  </si>
  <si>
    <t>27,03,2015-31,01,2016</t>
  </si>
  <si>
    <t>3/33</t>
  </si>
  <si>
    <t>205283067</t>
  </si>
  <si>
    <t>1/33</t>
  </si>
  <si>
    <t>1/34</t>
  </si>
  <si>
    <t xml:space="preserve">ავტომანქანების დაზღვევა </t>
  </si>
  <si>
    <t>31,03,2015-31,01,2016</t>
  </si>
  <si>
    <t>1/35</t>
  </si>
  <si>
    <t>სს `სილქნეტი~</t>
  </si>
  <si>
    <t>3/34</t>
  </si>
  <si>
    <t>202191797</t>
  </si>
  <si>
    <t>3,04,2015-31,01,2016</t>
  </si>
  <si>
    <t>2/63</t>
  </si>
  <si>
    <t xml:space="preserve">სამედიცინო (სტომატოლოგიური) დანიშნულების საგნები და სახარჯი მასალა </t>
  </si>
  <si>
    <t xml:space="preserve">202221559 </t>
  </si>
  <si>
    <t xml:space="preserve">         შპს ,,დენტსტალ დენტი“       </t>
  </si>
  <si>
    <t>2/69</t>
  </si>
  <si>
    <t>2/70</t>
  </si>
  <si>
    <t>8,04,2015-31,01,2016</t>
  </si>
  <si>
    <t>2/73</t>
  </si>
  <si>
    <t>სს `კომპანია მედინსერვი~</t>
  </si>
  <si>
    <t>201951094</t>
  </si>
  <si>
    <t>2/74</t>
  </si>
  <si>
    <r>
      <t xml:space="preserve">შპს </t>
    </r>
    <r>
      <rPr>
        <sz val="8"/>
        <color rgb="FF000000"/>
        <rFont val="Arial"/>
        <family val="2"/>
      </rPr>
      <t>`MSCO</t>
    </r>
    <r>
      <rPr>
        <sz val="8"/>
        <color rgb="FF000000"/>
        <rFont val="AcadNusx"/>
      </rPr>
      <t>~</t>
    </r>
  </si>
  <si>
    <t>404977502</t>
  </si>
  <si>
    <t>9/28</t>
  </si>
  <si>
    <t>202910822</t>
  </si>
  <si>
    <t>201991229</t>
  </si>
  <si>
    <t>15,04,2015-31,12,2015</t>
  </si>
  <si>
    <t>2/75</t>
  </si>
  <si>
    <t>2/76</t>
  </si>
  <si>
    <t>preparati</t>
  </si>
  <si>
    <t>14,04,2015-31,01,2016</t>
  </si>
  <si>
    <t>ფარმაცევტული პროდუქტები reaqtivebi</t>
  </si>
  <si>
    <t>2/77</t>
  </si>
  <si>
    <t>2/80</t>
  </si>
  <si>
    <t>2/81</t>
  </si>
  <si>
    <t>mowodeba 45 dRe gudamayari</t>
  </si>
  <si>
    <t>შპს „ევრომედსტანდარტი“</t>
  </si>
  <si>
    <t>205256293</t>
  </si>
  <si>
    <t>15,04,2015-31,01,2016</t>
  </si>
  <si>
    <t>შპს ,,დენტალ ჯორჯია“</t>
  </si>
  <si>
    <t>202242910</t>
  </si>
  <si>
    <t>შპს „კორამედი“</t>
  </si>
  <si>
    <t>2/85</t>
  </si>
  <si>
    <t>2/87</t>
  </si>
  <si>
    <t xml:space="preserve">მაღალი ხარისხის სამედიცინო მოწყობილობები - თანმდევი მომსახურებით </t>
  </si>
  <si>
    <t>2/91</t>
  </si>
  <si>
    <t>2/92</t>
  </si>
  <si>
    <t>20,04,2015-31,01,2016</t>
  </si>
  <si>
    <t>21,04,2015-31,01,2016</t>
  </si>
  <si>
    <t xml:space="preserve">ფარმაცევტული პროდუქტები (რეაქტივები) </t>
  </si>
  <si>
    <t>შპს `ინტერლაბი~</t>
  </si>
  <si>
    <t>404877077</t>
  </si>
  <si>
    <t>24,04,2015-31,01,2016</t>
  </si>
  <si>
    <r>
      <t>შპს ,</t>
    </r>
    <r>
      <rPr>
        <sz val="8"/>
        <color rgb="FF000000"/>
        <rFont val="Arial"/>
        <family val="2"/>
      </rPr>
      <t>,DELTAMED GEORGI</t>
    </r>
    <r>
      <rPr>
        <sz val="8"/>
        <color rgb="FF000000"/>
        <rFont val="AcadNusx"/>
      </rPr>
      <t xml:space="preserve">A“ </t>
    </r>
  </si>
  <si>
    <t xml:space="preserve">ფარმაცევტული პროდუქტები (სადეზინფექციო საშუალებები) </t>
  </si>
  <si>
    <t>39500000</t>
  </si>
  <si>
    <t>1/48</t>
  </si>
  <si>
    <t xml:space="preserve">საბუღალტრო და სხვა დოკუმენტაციის წიგნად აკინძვა და მუყაოს ყდაში ჩასმა </t>
  </si>
  <si>
    <t>79900000</t>
  </si>
  <si>
    <t>28,04,2015-31,01,2016</t>
  </si>
  <si>
    <t>შპს `ირიდა“</t>
  </si>
  <si>
    <t>216397487</t>
  </si>
  <si>
    <t>1/49</t>
  </si>
  <si>
    <t>30,04,2015-31,01,2016</t>
  </si>
  <si>
    <t xml:space="preserve">მიკრო ავტობუსის დაქირავება მძღოლთან ერთად </t>
  </si>
  <si>
    <t>60172000</t>
  </si>
  <si>
    <t>ი/მ როსტომ ხარაიშვილი</t>
  </si>
  <si>
    <t>01016003349</t>
  </si>
  <si>
    <t>2/97</t>
  </si>
  <si>
    <t>2/98</t>
  </si>
  <si>
    <t>29,04,2015-31,01,2016</t>
  </si>
  <si>
    <t>სს `ჯი პი სი~</t>
  </si>
  <si>
    <t>სასტუმრო მომსახურება</t>
  </si>
  <si>
    <t>01,05,2015-31,01,2016</t>
  </si>
  <si>
    <t>2/101</t>
  </si>
  <si>
    <t>2/102</t>
  </si>
  <si>
    <t>2/103</t>
  </si>
  <si>
    <t>4,05,2015-31,01,2016</t>
  </si>
  <si>
    <t>404385884</t>
  </si>
  <si>
    <r>
      <t xml:space="preserve">შპს `ჯეომედ </t>
    </r>
    <r>
      <rPr>
        <sz val="8"/>
        <color rgb="FF000000"/>
        <rFont val="Arial"/>
        <family val="2"/>
      </rPr>
      <t>Geomed</t>
    </r>
    <r>
      <rPr>
        <sz val="8"/>
        <color rgb="FF000000"/>
        <rFont val="AcadNusx"/>
      </rPr>
      <t>~</t>
    </r>
  </si>
  <si>
    <t>5,05,2015-31,01,2016</t>
  </si>
  <si>
    <t>445396884</t>
  </si>
  <si>
    <t>2/106</t>
  </si>
  <si>
    <t>2/107</t>
  </si>
  <si>
    <t>2/108</t>
  </si>
  <si>
    <t>6,05,2015-31,01,2016</t>
  </si>
  <si>
    <t>7,05,2015-31,01,2016</t>
  </si>
  <si>
    <t>07,05,2015-31,12,2015</t>
  </si>
  <si>
    <t>gudamayari mowodeba 45 dReSi</t>
  </si>
  <si>
    <t xml:space="preserve">სამედიცინო მოწყობილობები </t>
  </si>
  <si>
    <t>2/109</t>
  </si>
  <si>
    <t>8,05,2015-31,01,2016</t>
  </si>
  <si>
    <t>gudanay</t>
  </si>
  <si>
    <t>2/110</t>
  </si>
  <si>
    <t>guda</t>
  </si>
  <si>
    <t>1/50</t>
  </si>
  <si>
    <t xml:space="preserve">მაღალი ხარისხის  პათოლოგანატომიური კვლევითი მომსახურება </t>
  </si>
  <si>
    <t>შპს ,,ვი აი პი პრინტი“</t>
  </si>
  <si>
    <t>204567708</t>
  </si>
  <si>
    <t xml:space="preserve">ss `frans avto~ </t>
  </si>
  <si>
    <t>236098165</t>
  </si>
  <si>
    <t>2/113</t>
  </si>
  <si>
    <t>2/114</t>
  </si>
  <si>
    <t>14,05,2015-31,01,2016</t>
  </si>
  <si>
    <t>შპს „ეი-ბი-სი ფარმაცია“</t>
  </si>
  <si>
    <t>2/115</t>
  </si>
  <si>
    <t>2/117</t>
  </si>
  <si>
    <t>18,05,2015-31,01,2016</t>
  </si>
  <si>
    <t>2/119</t>
  </si>
  <si>
    <t>25,05,2015-31,01,2016</t>
  </si>
  <si>
    <t>2/121</t>
  </si>
  <si>
    <t>2/111</t>
  </si>
  <si>
    <t>გამარტივებული შესყიდვა</t>
  </si>
  <si>
    <r>
      <t xml:space="preserve">1. შედგენის თარიღი </t>
    </r>
    <r>
      <rPr>
        <b/>
        <sz val="10"/>
        <color theme="1"/>
        <rFont val="AcadNusx"/>
      </rPr>
      <t>30 მაისი  2015 წელი  IIkv</t>
    </r>
  </si>
  <si>
    <r>
      <t xml:space="preserve">4. დაფინანსების წყარო საგრანტო პროექტის „რადიოინდუცირებული ონკოგენეზის ადრეული მარკერების დადგენა მდედრობითი სქესის პოპულაციაში საქართველოს ტერიტორიაზე“ </t>
    </r>
    <r>
      <rPr>
        <b/>
        <sz val="10"/>
        <color theme="1"/>
        <rFont val="AcadNusx"/>
      </rPr>
      <t/>
    </r>
  </si>
  <si>
    <t>რეაქტივები</t>
  </si>
  <si>
    <t xml:space="preserve">2/45 05,06 55 lari mivabiT 16 Si. 15 oyo dasveneba, TbilisSi momxdari tragediis gamo (zooparkis da veres) </t>
  </si>
  <si>
    <t>01,06,2015-31,01,2016</t>
  </si>
  <si>
    <t>22,06,2015-31,01,2016</t>
  </si>
  <si>
    <t>2/123</t>
  </si>
  <si>
    <t>17,06,2015-31,01,2016</t>
  </si>
  <si>
    <t>2/124</t>
  </si>
  <si>
    <t>შპს „ინტერმედსერვის ჯორჯია“</t>
  </si>
  <si>
    <t>206342714</t>
  </si>
  <si>
    <t>2/126</t>
  </si>
  <si>
    <t>72300000</t>
  </si>
  <si>
    <t xml:space="preserve">ჟურნალები და გაზეთები </t>
  </si>
  <si>
    <t>22210000</t>
  </si>
  <si>
    <t>30,06,2015-31,01,2016</t>
  </si>
  <si>
    <t>1/69</t>
  </si>
  <si>
    <t>miwodeba wlis bolomde</t>
  </si>
  <si>
    <t>შესყიდვების საიტზე 2/85 ხელშ. მიკრული ჰქონდა 2/84-ის მიღება ჩაბარება 588 ლარიანი. მოგვიანებით გავასწორეთ. Daskanerebis dros daaweres SecdomiT xels. Nomeri</t>
  </si>
  <si>
    <t>2/91 05,06 955 lari mivabiT 16 Si. 15 iyo dasveneba, zooparkis da veres tragediis gamo</t>
  </si>
  <si>
    <t>2/129</t>
  </si>
  <si>
    <t>01,07,2015-31,01,2016</t>
  </si>
  <si>
    <t>06,07,2015-31,01,2016</t>
  </si>
  <si>
    <t>შპს `ედვერთლაინი“</t>
  </si>
  <si>
    <t>205284789</t>
  </si>
  <si>
    <r>
      <t xml:space="preserve">1. შედგენის თარიღი </t>
    </r>
    <r>
      <rPr>
        <b/>
        <sz val="10"/>
        <color theme="1"/>
        <rFont val="AcadNusx"/>
      </rPr>
      <t xml:space="preserve"> 2015 წელი IIIkv</t>
    </r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</si>
  <si>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ssი.პ თბილისის სახელმწიფო სამედიცინო უნივერსიტეტი</t>
    </r>
  </si>
  <si>
    <t>kakauriZe</t>
  </si>
  <si>
    <t>07,07,2015-31,01,2016</t>
  </si>
  <si>
    <t>სამეურნეო საქონელი</t>
  </si>
  <si>
    <t>შპს ლენიქსი</t>
  </si>
  <si>
    <t>404486347</t>
  </si>
  <si>
    <t>50400000</t>
  </si>
  <si>
    <t>აპარატურის შეკეთება</t>
  </si>
  <si>
    <t>10,07,2015-31,12,2015</t>
  </si>
  <si>
    <t>შპს ბიოსამედიცინო სისტემები და გაზები</t>
  </si>
  <si>
    <t>416319530</t>
  </si>
  <si>
    <t>სს „ჯი პი სი~</t>
  </si>
  <si>
    <t>79300000</t>
  </si>
  <si>
    <t>კონსოლიდირებული ტენდერი</t>
  </si>
  <si>
    <t>1/91</t>
  </si>
  <si>
    <t>6,08,2015-31,01,2016</t>
  </si>
  <si>
    <t xml:space="preserve">მაღალი ხარისხის ვერტიკალური ფარდა-ჟალუზების შეძენა-მონტაჟი </t>
  </si>
  <si>
    <t>39800000</t>
  </si>
  <si>
    <t>შპს ,,viva-jaluzi“</t>
  </si>
  <si>
    <t>406095256</t>
  </si>
  <si>
    <t>mowodeba 10 samuSao dReSi</t>
  </si>
  <si>
    <t>39100000</t>
  </si>
  <si>
    <t>7,08,2015-31,01,2016</t>
  </si>
  <si>
    <t>შპს ,,ლაბექსი“</t>
  </si>
  <si>
    <t>416304680</t>
  </si>
  <si>
    <t>guda, mowodeba wlis bolomde</t>
  </si>
  <si>
    <t>2/133</t>
  </si>
  <si>
    <t>13,08,2015-31,12,2015</t>
  </si>
  <si>
    <t>guda, mowodeba 20 samuSao dgeshi</t>
  </si>
  <si>
    <t xml:space="preserve">dizeli </t>
  </si>
  <si>
    <t>21,08,2015-31,01,2016</t>
  </si>
  <si>
    <t>J 3/5</t>
  </si>
  <si>
    <t>ჟ-1/1</t>
  </si>
  <si>
    <t>ბილეთის საბეჭდი პრინტერის ქაღალდი</t>
  </si>
  <si>
    <t>01.07.2015-31,01,2016</t>
  </si>
  <si>
    <t>შპს ,,მასტერპაკი"</t>
  </si>
  <si>
    <t>404462559</t>
  </si>
  <si>
    <t>30200000</t>
  </si>
  <si>
    <t>18,08,2015-31,01,2016</t>
  </si>
  <si>
    <t xml:space="preserve">ავტობუსის დაქირავება მძღოლთან ერთად </t>
  </si>
  <si>
    <t>60100000</t>
  </si>
  <si>
    <t>ი.მ ზაზა ხარაძე</t>
  </si>
  <si>
    <t>26,08,2015-31,01,2016</t>
  </si>
  <si>
    <t>01008016905</t>
  </si>
  <si>
    <t>13,08,2015-31,01,2016</t>
  </si>
  <si>
    <t>3/2 ალ</t>
  </si>
  <si>
    <t>შპს ჯი.ემ ეს</t>
  </si>
  <si>
    <t>404453313</t>
  </si>
  <si>
    <t>20,08,2015-31,01,2016</t>
  </si>
  <si>
    <t>3/5 al</t>
  </si>
  <si>
    <t>NOVAMED GEORGIA</t>
  </si>
  <si>
    <t>3/8 al</t>
  </si>
  <si>
    <r>
      <t xml:space="preserve">4 </t>
    </r>
    <r>
      <rPr>
        <sz val="8"/>
        <color rgb="FF000000"/>
        <rFont val="AcadNusx"/>
      </rPr>
      <t>hospitals</t>
    </r>
  </si>
  <si>
    <t>405022899</t>
  </si>
  <si>
    <t>კომპიუტერი</t>
  </si>
  <si>
    <t>შპს „ალტა“</t>
  </si>
  <si>
    <t>211380691</t>
  </si>
  <si>
    <t>205175834</t>
  </si>
  <si>
    <t>25 ,09,2015-31,12,2015</t>
  </si>
  <si>
    <t>13/2</t>
  </si>
  <si>
    <t>29,09,2015-31,12,2015</t>
  </si>
  <si>
    <t>202221559</t>
  </si>
  <si>
    <t>1/108</t>
  </si>
  <si>
    <t xml:space="preserve">1000 ცალი დიპლომების დამზადება </t>
  </si>
  <si>
    <t>შპს `კაბადონი +~</t>
  </si>
  <si>
    <t>205186065</t>
  </si>
  <si>
    <t>39700000</t>
  </si>
  <si>
    <t>შპს „ტიბია“</t>
  </si>
  <si>
    <t>202238060</t>
  </si>
  <si>
    <t>სამედიცინო აირები</t>
  </si>
  <si>
    <t>3/7 ალ.</t>
  </si>
  <si>
    <t>შპს მედ პროჯექტ</t>
  </si>
  <si>
    <t>3/10 ალ.</t>
  </si>
  <si>
    <t>29,09,2015-31,01,2016</t>
  </si>
  <si>
    <t>3/12 ალ.</t>
  </si>
  <si>
    <t>შპს ჰუმან დიაგნოსტიკ ჯორჯია</t>
  </si>
  <si>
    <t>01,10,2015-31,01,2016</t>
  </si>
  <si>
    <t>3/13 ალ.</t>
  </si>
  <si>
    <t xml:space="preserve">3/14 ალ. </t>
  </si>
  <si>
    <t xml:space="preserve">3/15 ალ. </t>
  </si>
  <si>
    <t xml:space="preserve">3/16 ალ. </t>
  </si>
  <si>
    <t xml:space="preserve">3/17 ალ. </t>
  </si>
  <si>
    <t>07,10,2015-31,01,2016</t>
  </si>
  <si>
    <t>Sps `iberia avtohausi~</t>
  </si>
  <si>
    <t>2/140</t>
  </si>
  <si>
    <t xml:space="preserve">,,ვივარიუმის“-ს შენობის სარეკონსტრუქციო-სარეაბილიტაციო სამუშაოები </t>
  </si>
  <si>
    <t>45220000</t>
  </si>
  <si>
    <t>9,10,2015-31,12,2015</t>
  </si>
  <si>
    <t>შპს ,,გრუსია”</t>
  </si>
  <si>
    <t>238121297</t>
  </si>
  <si>
    <t>13/1</t>
  </si>
  <si>
    <t>ფარმაკოქიმიის ინსტიტუტის ადმინისტრაციული კორპუსის მესამე სართულზე განთავსებული სამეცნიერო-კვლევითი ლაბორატორიების სარემონტო სამუშაოები</t>
  </si>
  <si>
    <t>13,10,105-31,12,2016</t>
  </si>
  <si>
    <r>
      <t xml:space="preserve">შპს ,,აი-სი-ი-ეს </t>
    </r>
    <r>
      <rPr>
        <sz val="8"/>
        <color theme="1"/>
        <rFont val="Arial"/>
        <family val="2"/>
      </rPr>
      <t>ICES”</t>
    </r>
  </si>
  <si>
    <t xml:space="preserve">nawili biujeti 245000 lari 284000 Cveni. </t>
  </si>
  <si>
    <t xml:space="preserve">შპს პსპ ფარმა </t>
  </si>
  <si>
    <t>21,10,2015-31,12,2015</t>
  </si>
  <si>
    <t>3/36 al</t>
  </si>
  <si>
    <t>90400000</t>
  </si>
  <si>
    <t>Webis wmenda</t>
  </si>
  <si>
    <t>fizikuri piri gia SarabiZe</t>
  </si>
  <si>
    <t>01024049597</t>
  </si>
  <si>
    <t>405047079</t>
  </si>
  <si>
    <t>45500000</t>
  </si>
  <si>
    <t>1/17 al</t>
  </si>
  <si>
    <t>moqalaqe zaza beroSvili</t>
  </si>
  <si>
    <t>13001000306</t>
  </si>
  <si>
    <t>amwe kalaTis daqiraveba</t>
  </si>
  <si>
    <t>23,10,2015-31,12,2015</t>
  </si>
  <si>
    <t xml:space="preserve">ფარმაცევტული პროდუქტები -  თანმდევი მომსახურებით      </t>
  </si>
  <si>
    <t>3/24 al</t>
  </si>
  <si>
    <t>7,10,2015-31,01,2016</t>
  </si>
  <si>
    <t>შპს „პსპ ფარმა“</t>
  </si>
  <si>
    <t>kon 1 al</t>
  </si>
  <si>
    <t>2/146</t>
  </si>
  <si>
    <t>ი.ქუთათელაძის ფარმაკოქიმიის ინსტიტუტის ტერიტორიაზე განთავსებული სამეცნიერო-კვლევითი ლაბორატორიების სარემონტო სამუშაოები</t>
  </si>
  <si>
    <t>4520000</t>
  </si>
  <si>
    <t>28,10,2015-31,01,2016</t>
  </si>
  <si>
    <t>შპს ,,ოკრიბა”</t>
  </si>
  <si>
    <t>419618532</t>
  </si>
  <si>
    <t>8/17</t>
  </si>
  <si>
    <t>28,10,2015-31,12,2015</t>
  </si>
  <si>
    <t>6,11,2015-31,01,2016</t>
  </si>
  <si>
    <t>3360000</t>
  </si>
  <si>
    <t>aveji</t>
  </si>
  <si>
    <t>dasruleba 8 TveSi</t>
  </si>
  <si>
    <t>dasruleba 60 dReSi</t>
  </si>
  <si>
    <t>saojaxo teqnika</t>
  </si>
  <si>
    <t>სადეზინფექციო ხსნარები</t>
  </si>
  <si>
    <t>1/15 ალ</t>
  </si>
  <si>
    <t>შპს კალიიდ</t>
  </si>
  <si>
    <t>404461088</t>
  </si>
  <si>
    <t>11,09,2015-31,12,2015</t>
  </si>
  <si>
    <t>ს.კ.#1/10</t>
  </si>
  <si>
    <t>16,11,2015-31,12,2015</t>
  </si>
  <si>
    <t>17,11,2015-31,01,2016</t>
  </si>
  <si>
    <t>406104488</t>
  </si>
  <si>
    <t>ფარმაცევტული პროდუქტები Tanmdevi momsaxurebiT</t>
  </si>
  <si>
    <t>Sps saba</t>
  </si>
  <si>
    <t>202157593</t>
  </si>
  <si>
    <t>3/39 al</t>
  </si>
  <si>
    <t>3/40 al</t>
  </si>
  <si>
    <t>3/41 al</t>
  </si>
  <si>
    <t>i.m nina Cologauri</t>
  </si>
  <si>
    <t>TeTreulis recxva</t>
  </si>
  <si>
    <t>9,11,2015-31,01,2016</t>
  </si>
  <si>
    <t>31400000</t>
  </si>
  <si>
    <t>heliumi</t>
  </si>
  <si>
    <t>20,10,2015-31,01,2016</t>
  </si>
  <si>
    <t>3/30 al</t>
  </si>
  <si>
    <t>ivermedi</t>
  </si>
  <si>
    <t>ginrekologiuri laparaskopia</t>
  </si>
  <si>
    <t>3/26 al</t>
  </si>
  <si>
    <t>Sps evromedstandarti</t>
  </si>
  <si>
    <t>15,10,2015-31,01,2016</t>
  </si>
  <si>
    <t>Zafebi</t>
  </si>
  <si>
    <t>05,10,2015-31,01,2016</t>
  </si>
  <si>
    <t>3/29 al</t>
  </si>
  <si>
    <t>Sps pi em ji</t>
  </si>
  <si>
    <t>eleqtro danebi qirurgia</t>
  </si>
  <si>
    <t>Sps mowinave samedicino teqnologiebi</t>
  </si>
  <si>
    <t>3/25 al</t>
  </si>
  <si>
    <t>12,10,2015-31,01,2016</t>
  </si>
  <si>
    <t>medikamentebi</t>
  </si>
  <si>
    <t>3/28 al</t>
  </si>
  <si>
    <t>3/33 al</t>
  </si>
  <si>
    <t>3/20 al</t>
  </si>
  <si>
    <t>3/32 al</t>
  </si>
  <si>
    <t>Sps aversi-farma</t>
  </si>
  <si>
    <t>3/22 al</t>
  </si>
  <si>
    <t>3/23 al</t>
  </si>
  <si>
    <t>24,09,2015-31,01,2016</t>
  </si>
  <si>
    <t>3/11/1 ალ.</t>
  </si>
  <si>
    <t>3/21 al</t>
  </si>
  <si>
    <t>3/27 al</t>
  </si>
  <si>
    <t>3/12/1 ალ.</t>
  </si>
  <si>
    <t>1/16 ალ</t>
  </si>
  <si>
    <t>DELTAMED GEORGIA</t>
  </si>
  <si>
    <t>1/14 al</t>
  </si>
  <si>
    <t>Sps mieko</t>
  </si>
  <si>
    <t>204996772</t>
  </si>
  <si>
    <t>3/27/1 al</t>
  </si>
  <si>
    <t>17,11,2015-31,12,2015</t>
  </si>
  <si>
    <t>36600000</t>
  </si>
  <si>
    <t>denstal denti</t>
  </si>
  <si>
    <t>3/153</t>
  </si>
  <si>
    <t>2/2 J</t>
  </si>
  <si>
    <t>3/42 al</t>
  </si>
  <si>
    <t>11,11,2015-31,01,2016</t>
  </si>
  <si>
    <t>3/43 al</t>
  </si>
  <si>
    <t>3/44 al</t>
  </si>
  <si>
    <t>Sps interlabi</t>
  </si>
  <si>
    <t>408877077</t>
  </si>
  <si>
    <t>marali xarisxis samedicino daniSnulebis sagnebi da saxarji masala</t>
  </si>
  <si>
    <t>13,11,2015-31,01,2016</t>
  </si>
  <si>
    <t>3/45 al</t>
  </si>
  <si>
    <t>Sps bardi</t>
  </si>
  <si>
    <t>205288160</t>
  </si>
  <si>
    <t>3/37 al</t>
  </si>
  <si>
    <t>Sps primaqs jorjia</t>
  </si>
  <si>
    <t xml:space="preserve">მაღალი ხარისხის samedicino მოწყობილობები </t>
  </si>
  <si>
    <t>404421185</t>
  </si>
  <si>
    <t>samedicino mowyobilobebi</t>
  </si>
  <si>
    <t>25,11,2015-31,01,2016</t>
  </si>
  <si>
    <t>Sps human diagnostik jorjia</t>
  </si>
  <si>
    <t>3/47 al</t>
  </si>
  <si>
    <t>2/3 J</t>
  </si>
  <si>
    <t>3/46 ალ</t>
  </si>
  <si>
    <t>26,11,2015-31,01,2016</t>
  </si>
  <si>
    <t>2/5 J</t>
  </si>
  <si>
    <t>სამედიცინო აპარატურა და მოწყობილობები</t>
  </si>
  <si>
    <t>33141121</t>
  </si>
  <si>
    <t>30,11,2015-20,02,2016</t>
  </si>
  <si>
    <t>2/4 J</t>
  </si>
  <si>
    <t>Sps ji em es</t>
  </si>
  <si>
    <t>3/49 al</t>
  </si>
  <si>
    <t>saxarji masasla</t>
  </si>
  <si>
    <t>03,12,2015-31,01,2016</t>
  </si>
  <si>
    <t>Sps  pi em ji</t>
  </si>
  <si>
    <t>მაღალი ხარისხის სამედიცინო დანიშნულების - სამეცნიერო კვლევითი აპარატურა</t>
  </si>
  <si>
    <t>10,12,2015-30,05,2016</t>
  </si>
  <si>
    <t>შპს ,,ჯეოლაბინსტრუმენტები“</t>
  </si>
  <si>
    <t>esidas saxsrebi</t>
  </si>
  <si>
    <t>3/168</t>
  </si>
  <si>
    <t>3/48 al</t>
  </si>
  <si>
    <t>10,12,2015-31,01,2017</t>
  </si>
  <si>
    <t>10,12,2015-31,01,2016</t>
  </si>
  <si>
    <t>1/126</t>
  </si>
  <si>
    <t>saabonento</t>
  </si>
  <si>
    <t>17,12,2015-01,01,2016-31,01,2017</t>
  </si>
  <si>
    <t>1/127</t>
  </si>
  <si>
    <t>mobiluri</t>
  </si>
  <si>
    <t>1/128</t>
  </si>
  <si>
    <t>18,12,2015-01,01,2016-31,01,2017</t>
  </si>
  <si>
    <t>15,12,2015-31,01,2016</t>
  </si>
  <si>
    <t>3/175</t>
  </si>
  <si>
    <t>jarimebi</t>
  </si>
  <si>
    <t>1/129</t>
  </si>
  <si>
    <t xml:space="preserve">თსსუ-ს ბალანსზე რიცხული ავტომობილების დაზღვევა </t>
  </si>
  <si>
    <t>შპს `პსპ დაზღვევა~</t>
  </si>
  <si>
    <t>204545572</t>
  </si>
  <si>
    <t>1/130</t>
  </si>
  <si>
    <t>შპს ,,ბეჭდვითი სიტყვის კომბინატი“</t>
  </si>
  <si>
    <t>202886172</t>
  </si>
  <si>
    <t>1/131</t>
  </si>
  <si>
    <t>21,12,2015 31,01,2016</t>
  </si>
  <si>
    <t xml:space="preserve">სატელეკომუნიკაციო მომსახურება </t>
  </si>
  <si>
    <t>21,12,2015-01,01,2016-31,01,2017</t>
  </si>
  <si>
    <t>23,12,2015-01,01,2016-31,01,2017</t>
  </si>
  <si>
    <t xml:space="preserve">სამედიცინო ჟანგბადი </t>
  </si>
  <si>
    <t>ინტერნეტ მომსახურება ოპტიკურ-ბოჭკოვანი არხით</t>
  </si>
  <si>
    <t>01,01,2016-31,01,2017</t>
  </si>
  <si>
    <t>22,12,2015-31,01,2016</t>
  </si>
  <si>
    <t>18,12,2015-31,01,2016</t>
  </si>
  <si>
    <t>1/136</t>
  </si>
  <si>
    <r>
      <t xml:space="preserve">ინტერნეტ მომსახურება </t>
    </r>
    <r>
      <rPr>
        <sz val="8"/>
        <color theme="1"/>
        <rFont val="Arial"/>
        <family val="2"/>
      </rPr>
      <t xml:space="preserve">DSL </t>
    </r>
    <r>
      <rPr>
        <sz val="8"/>
        <color theme="1"/>
        <rFont val="AcadNusx"/>
      </rPr>
      <t xml:space="preserve">და ოპტიკურ-ბოჭკოვანი არხით </t>
    </r>
  </si>
  <si>
    <t>1/137</t>
  </si>
  <si>
    <t>1/138</t>
  </si>
  <si>
    <t>24,12,2015-01,01,2016-31,01,2017</t>
  </si>
  <si>
    <t>გუდამაყ. vugrZelebT vadas martamde</t>
  </si>
  <si>
    <t>1/1 J</t>
  </si>
  <si>
    <t>patologanatomiuri kvleva</t>
  </si>
  <si>
    <t>15,12,2015-31,01,2017</t>
  </si>
  <si>
    <t>შპს აკად.ნ.ყიფშიძის სახელობის ცენტრალური საუნივერსიტეტო კლინიკა</t>
  </si>
  <si>
    <t>magnitorezonansuli kvleva</t>
  </si>
  <si>
    <t>1/20 J</t>
  </si>
  <si>
    <t>Sps aversis klinika</t>
  </si>
  <si>
    <t>3/53 al</t>
  </si>
  <si>
    <t>Sps cicagi</t>
  </si>
  <si>
    <t>416320092</t>
  </si>
  <si>
    <t>sawmendi dasaprielebeli produqti</t>
  </si>
  <si>
    <t>i. m lile yifiani</t>
  </si>
  <si>
    <t>01003019935</t>
  </si>
  <si>
    <t>ელემენტები</t>
  </si>
  <si>
    <t>01/05/008</t>
  </si>
  <si>
    <t>შპს ტომა</t>
  </si>
  <si>
    <t>438111124</t>
  </si>
  <si>
    <t>26,12,2015-31,01,2016</t>
  </si>
  <si>
    <t>3/50 ალ</t>
  </si>
  <si>
    <t>შპს ორიენტი</t>
  </si>
  <si>
    <t>3/177</t>
  </si>
  <si>
    <t>29,12,2015-31,01,2016</t>
  </si>
  <si>
    <t>რენტგენის ფირები</t>
  </si>
  <si>
    <t>25,12,2015 31,01,2017</t>
  </si>
  <si>
    <t>sakancelario  nivTebi</t>
  </si>
  <si>
    <t>3/52 al</t>
  </si>
  <si>
    <t>Sps tekomani</t>
  </si>
  <si>
    <t>441484582</t>
  </si>
  <si>
    <t>3/55 al</t>
  </si>
  <si>
    <t>3/56 al</t>
  </si>
  <si>
    <t>3/54</t>
  </si>
  <si>
    <t>Sps unimedi</t>
  </si>
  <si>
    <t>1/1 al</t>
  </si>
  <si>
    <t>22,12,2015-31,01,2017</t>
  </si>
  <si>
    <t>3/178</t>
  </si>
  <si>
    <t>29,12,2015-31,01,2017</t>
  </si>
  <si>
    <t xml:space="preserve">Sps `kia motors jorjia~ </t>
  </si>
  <si>
    <t>3/179</t>
  </si>
  <si>
    <t xml:space="preserve">Sps `jeo avto 1~       </t>
  </si>
  <si>
    <t>3/180</t>
  </si>
  <si>
    <t>1/5080</t>
  </si>
  <si>
    <t xml:space="preserve">cocxali dacva </t>
  </si>
  <si>
    <t>30,12,2015-31,01,2017</t>
  </si>
  <si>
    <t>kon 24</t>
  </si>
  <si>
    <t>sawvavi</t>
  </si>
  <si>
    <t>kon 22</t>
  </si>
  <si>
    <t>kon 23</t>
  </si>
  <si>
    <t>kon25</t>
  </si>
  <si>
    <t>3/181</t>
  </si>
  <si>
    <t>3/2 al</t>
  </si>
  <si>
    <t>medikal saport end teqnoloji</t>
  </si>
  <si>
    <t>samedicinoda anatom. narCenebis gatana</t>
  </si>
  <si>
    <t>205295893</t>
  </si>
  <si>
    <t>3/2 J</t>
  </si>
  <si>
    <t>manqanebis SekeTeba</t>
  </si>
  <si>
    <t>3/1</t>
  </si>
  <si>
    <t>შ.პ.ს. "ინფოსერვისი"</t>
  </si>
  <si>
    <t>200001229</t>
  </si>
  <si>
    <t>kodeqsi</t>
  </si>
  <si>
    <t>4,01,2016-31,01,2017</t>
  </si>
  <si>
    <t>3/2</t>
  </si>
  <si>
    <t>შპს `ფენიქს ფაიერვორკსი~</t>
  </si>
  <si>
    <t>400153622</t>
  </si>
  <si>
    <t>24600000</t>
  </si>
  <si>
    <t>feierverki</t>
  </si>
  <si>
    <t>5,01,2016-31,12,2016</t>
  </si>
  <si>
    <t>3/3</t>
  </si>
  <si>
    <t>18500000</t>
  </si>
  <si>
    <t>medlebi da beijebi</t>
  </si>
  <si>
    <t>Sps premium kompania</t>
  </si>
  <si>
    <t>interneti</t>
  </si>
  <si>
    <t>29,12,2015-31,12,2016</t>
  </si>
  <si>
    <t>1/2 al</t>
  </si>
  <si>
    <t>შპს გუდვები</t>
  </si>
  <si>
    <t>1/5097</t>
  </si>
  <si>
    <t>30,12,2015-01,01,2016-31,01,2017</t>
  </si>
  <si>
    <t>1/5101</t>
  </si>
  <si>
    <t>dacva vaJaze 33</t>
  </si>
  <si>
    <t>dacva vaJaze 29</t>
  </si>
  <si>
    <t>1/5103</t>
  </si>
  <si>
    <t>dacva Jvania</t>
  </si>
  <si>
    <t>1/5106</t>
  </si>
  <si>
    <t>dacva farmako</t>
  </si>
  <si>
    <t>vatom daaregistrira</t>
  </si>
  <si>
    <t>Sps eseli da kompania</t>
  </si>
  <si>
    <t>sasaCuqre xalaTebi</t>
  </si>
  <si>
    <t>1/5104</t>
  </si>
  <si>
    <t>me avtvirTe</t>
  </si>
  <si>
    <t>dacva I klinika</t>
  </si>
  <si>
    <t>1/5105</t>
  </si>
  <si>
    <t>gacva II klinika</t>
  </si>
  <si>
    <t>sakanonmdeblo macne 1 momxmarebeli mzia dunduas</t>
  </si>
  <si>
    <t>შპს `frani~</t>
  </si>
  <si>
    <t>401947293</t>
  </si>
  <si>
    <t>18900000</t>
  </si>
  <si>
    <t>CanTebi</t>
  </si>
  <si>
    <t>11,01,2016-31,12,2016</t>
  </si>
  <si>
    <t>jandacvis sferos momsaxureba</t>
  </si>
  <si>
    <t>31,01,2016-10,03,2016</t>
  </si>
  <si>
    <t>3/3 J</t>
  </si>
  <si>
    <t>aaip joenis saxelobis samedicino centri</t>
  </si>
  <si>
    <t>sisxli</t>
  </si>
  <si>
    <t>3/1 al</t>
  </si>
  <si>
    <t>Sps hematologiisa da transfuziologiis  instituti</t>
  </si>
  <si>
    <t>202887787</t>
  </si>
  <si>
    <t>33141510</t>
  </si>
  <si>
    <t>3/1 J</t>
  </si>
  <si>
    <t>Sps sisxlis gadasxmis saqalaqo sadguri</t>
  </si>
  <si>
    <t>სახარჯი მასალა</t>
  </si>
  <si>
    <t>31,12,2015-31,01,2016</t>
  </si>
  <si>
    <t>3/4 ალ</t>
  </si>
  <si>
    <t>შპს დიამედი</t>
  </si>
  <si>
    <t>406027384</t>
  </si>
  <si>
    <t>31,12,2015-29,02,2016</t>
  </si>
  <si>
    <t>1/26 ალ</t>
  </si>
  <si>
    <t>შპს მირკო</t>
  </si>
  <si>
    <t>1/3 J</t>
  </si>
  <si>
    <t>04,01,2016-31,01,2017</t>
  </si>
  <si>
    <t>05,01,2016-31,01,2017</t>
  </si>
  <si>
    <t>2/1 J</t>
  </si>
  <si>
    <t>Sps psp-farma</t>
  </si>
  <si>
    <t>dispenseri</t>
  </si>
  <si>
    <t>25,12,2015-31,12,2016</t>
  </si>
  <si>
    <t>1/139</t>
  </si>
  <si>
    <t>შპს ,,ელიტელი“</t>
  </si>
  <si>
    <t>404905849</t>
  </si>
  <si>
    <t xml:space="preserve">ბაქტერიულად დაბინძურებული ჭაბურღილის წყლის ნორმატიული მოთხოვნების შესაბამისად გაუსნებოვნებისთვის ნებადართული სადეზინფექციო ხსნარი </t>
  </si>
  <si>
    <t>1/1</t>
  </si>
  <si>
    <t xml:space="preserve">შპს საქართველოს საინჟინრო აკადემია
,,სამეცნიერო–ტექნიკური ცენტრი“   
</t>
  </si>
  <si>
    <t>204909224</t>
  </si>
  <si>
    <t>შპს ,,საარი“</t>
  </si>
  <si>
    <t>202164157</t>
  </si>
  <si>
    <t>1/3</t>
  </si>
  <si>
    <t>beWdva da mastan dakavSirebuli momsaxurebebi</t>
  </si>
  <si>
    <t>11,01,2016-31,01,2017</t>
  </si>
  <si>
    <t>1/4</t>
  </si>
  <si>
    <t xml:space="preserve">ლიფტების ტექნიკური მომსახურება </t>
  </si>
  <si>
    <t>ი/მ ბადრი თედიაშვილი</t>
  </si>
  <si>
    <t>01027010781</t>
  </si>
  <si>
    <t>1/5</t>
  </si>
  <si>
    <t>4/1</t>
  </si>
  <si>
    <t>12,01,2016-31,12,2016</t>
  </si>
  <si>
    <t>miwodeba 45 dRe</t>
  </si>
  <si>
    <t>შპს „აქტივუსი“</t>
  </si>
  <si>
    <t>Sereuli. Nnawili esuda, nawili Cveni.</t>
  </si>
  <si>
    <t>9/3</t>
  </si>
  <si>
    <t>Wiqebi</t>
  </si>
  <si>
    <r>
      <t>Sps `</t>
    </r>
    <r>
      <rPr>
        <sz val="8"/>
        <color theme="1"/>
        <rFont val="Arial"/>
        <family val="2"/>
      </rPr>
      <t xml:space="preserve">M &amp; G Company </t>
    </r>
    <r>
      <rPr>
        <sz val="8"/>
        <color theme="1"/>
        <rFont val="AcadNusx"/>
      </rPr>
      <t xml:space="preserve"> ~ </t>
    </r>
  </si>
  <si>
    <t>404881259</t>
  </si>
  <si>
    <t>3/4</t>
  </si>
  <si>
    <t>13,01,2016-31,12,2016</t>
  </si>
  <si>
    <t>alergiisa da imunologiis centri</t>
  </si>
  <si>
    <t>saxarji masala</t>
  </si>
  <si>
    <t>gadaudebeli</t>
  </si>
  <si>
    <t>1/25 al</t>
  </si>
  <si>
    <t>9/4</t>
  </si>
  <si>
    <t>kamfetebi</t>
  </si>
  <si>
    <t>Sps ori nabiji</t>
  </si>
  <si>
    <r>
      <t>A</t>
    </r>
    <r>
      <rPr>
        <sz val="8"/>
        <color theme="1"/>
        <rFont val="Arial"/>
        <family val="2"/>
      </rPr>
      <t>H907HA; AH908HA; AH917HA; AH918HA; AH920HA)</t>
    </r>
  </si>
  <si>
    <t>15,01,2016-31,01,2017</t>
  </si>
  <si>
    <t xml:space="preserve">      ss `frans avto~ </t>
  </si>
  <si>
    <t xml:space="preserve">სამედიცინო და ანატომიური ნარჩენების გატანა </t>
  </si>
  <si>
    <t>შპს ,,მედიკალ საპორტ ენდ ტექნოლოჯი“</t>
  </si>
  <si>
    <t xml:space="preserve">მიწის ნაკვეთის საკადასტრო აზომვითი ნახაზი ქაღალდის და ელ. ვერსია  </t>
  </si>
  <si>
    <t>Sps Tbilisi jgufi</t>
  </si>
  <si>
    <t>3/7</t>
  </si>
  <si>
    <t>kvebis produqtebi  sasmeli (arCevnebisTvis)</t>
  </si>
  <si>
    <t>20,01,2016-31,12,2016</t>
  </si>
  <si>
    <t>Sps `aleko da kompania~</t>
  </si>
  <si>
    <t>ავიაბილეთი</t>
  </si>
  <si>
    <t>21,01,16-18,04,16</t>
  </si>
  <si>
    <t>74</t>
  </si>
  <si>
    <t>შპს ესთაია ჯორჯია“</t>
  </si>
  <si>
    <t>ინვოისი</t>
  </si>
  <si>
    <t>9/5</t>
  </si>
  <si>
    <t>შპს „Wine products &amp; spirits”</t>
  </si>
  <si>
    <t>14,01,2016-31,01,2017</t>
  </si>
  <si>
    <t>sasaCuqre Rvinoebi</t>
  </si>
  <si>
    <t>404918684</t>
  </si>
  <si>
    <t>406117777</t>
  </si>
  <si>
    <t>1/3 al</t>
  </si>
  <si>
    <t>kveba</t>
  </si>
  <si>
    <r>
      <t xml:space="preserve">Sps </t>
    </r>
    <r>
      <rPr>
        <sz val="8"/>
        <color theme="1"/>
        <rFont val="Arial"/>
        <family val="2"/>
      </rPr>
      <t>Geo food</t>
    </r>
  </si>
  <si>
    <t>404947830</t>
  </si>
  <si>
    <t>18,01,2016-31,01,2017</t>
  </si>
  <si>
    <t>2/1 al</t>
  </si>
  <si>
    <t>Sps hematologiisa da trasnsfuziologiis instituti</t>
  </si>
  <si>
    <t>404429169</t>
  </si>
  <si>
    <t>2/7 J</t>
  </si>
  <si>
    <t>შ.პ.ს. სისხლის გადასხმის საქალაქო სადგური</t>
  </si>
  <si>
    <t>77</t>
  </si>
  <si>
    <t>22,01,16-18,04,16</t>
  </si>
  <si>
    <t>Sps ei bi si farmacia</t>
  </si>
  <si>
    <t>12,01,2016-31,01,2017</t>
  </si>
  <si>
    <t>2/6 J</t>
  </si>
  <si>
    <t>15800000; 15900000</t>
  </si>
  <si>
    <t>1/7</t>
  </si>
  <si>
    <t>21,01,2016-31,12,2016</t>
  </si>
  <si>
    <t>3/8</t>
  </si>
  <si>
    <t>48160000</t>
  </si>
  <si>
    <t xml:space="preserve">ა(ა)იპ საქართველოს საბიბლიოთეკო ასოციაცია </t>
  </si>
  <si>
    <r>
      <t xml:space="preserve">სერვერზე არსებული ინტეგრირებული საბიბლიოთეკო სისტემის  </t>
    </r>
    <r>
      <rPr>
        <sz val="8"/>
        <color theme="1"/>
        <rFont val="Arial"/>
        <family val="2"/>
      </rPr>
      <t>„Koha</t>
    </r>
    <r>
      <rPr>
        <sz val="8"/>
        <color theme="1"/>
        <rFont val="AcadNusx"/>
      </rPr>
      <t>“–ს</t>
    </r>
  </si>
  <si>
    <t>204417862</t>
  </si>
  <si>
    <t>3/9</t>
  </si>
  <si>
    <r>
      <t xml:space="preserve">შემსყიდველის სერვერზე  არსებული ”ციფრული არქივი </t>
    </r>
    <r>
      <rPr>
        <sz val="8"/>
        <color theme="1"/>
        <rFont val="Arial"/>
        <family val="2"/>
      </rPr>
      <t>- D</t>
    </r>
    <r>
      <rPr>
        <sz val="8"/>
        <color theme="1"/>
        <rFont val="Arial"/>
        <family val="2"/>
      </rPr>
      <t>Space</t>
    </r>
    <r>
      <rPr>
        <sz val="8"/>
        <color theme="1"/>
        <rFont val="AcadNusx"/>
      </rPr>
      <t xml:space="preserve">“–ის  </t>
    </r>
  </si>
  <si>
    <t>3/10</t>
  </si>
  <si>
    <t>19200000</t>
  </si>
  <si>
    <t>safarde qsovili</t>
  </si>
  <si>
    <t>i.m lile yifiani</t>
  </si>
  <si>
    <t>27,01,2016-31,12,2016</t>
  </si>
  <si>
    <t>3/11</t>
  </si>
  <si>
    <t>Sps qlin</t>
  </si>
  <si>
    <t>405014746</t>
  </si>
  <si>
    <t>26,01,2016-31,12,2016</t>
  </si>
  <si>
    <t>კონ 1</t>
  </si>
  <si>
    <t>ჯეოსელი</t>
  </si>
  <si>
    <t>25,01,2016-31,01,2017</t>
  </si>
  <si>
    <t>შპს ჯეოსელი</t>
  </si>
  <si>
    <t>21,01,2016-31,01,2017</t>
  </si>
  <si>
    <t>029</t>
  </si>
  <si>
    <t>1500 დოლ</t>
  </si>
  <si>
    <t>48100000</t>
  </si>
  <si>
    <t>მონაცემთა ბაზა „ჰინარი“</t>
  </si>
  <si>
    <t>27,01,2016-31,01,2017</t>
  </si>
  <si>
    <t>World Health Organization</t>
  </si>
  <si>
    <t>0192120281</t>
  </si>
  <si>
    <t>103</t>
  </si>
  <si>
    <t>29,01,16-27,04,16</t>
  </si>
  <si>
    <t>ცვილევა შევიდა 27.01.16-ში და გაიზარდა 1350 ლარით</t>
  </si>
  <si>
    <t>3/12</t>
  </si>
  <si>
    <t>3/13</t>
  </si>
  <si>
    <t>შპს „ვისოლ ავტო ექსპრესი“</t>
  </si>
  <si>
    <t>404878806</t>
  </si>
  <si>
    <t>24900000</t>
  </si>
  <si>
    <t>ყინვაგამძლე სითხე ანტიფრიზი</t>
  </si>
  <si>
    <t>ი/მ რომან უღრელიძე</t>
  </si>
  <si>
    <t>17001000895</t>
  </si>
  <si>
    <t>24400000</t>
  </si>
  <si>
    <t>ურაგანი, კირი</t>
  </si>
  <si>
    <t>01,02,2016-31,12,2016</t>
  </si>
  <si>
    <t>არჩილ უნდილაშვილი</t>
  </si>
  <si>
    <t>31001004677</t>
  </si>
  <si>
    <t>ბილეთის ანაზღაურება</t>
  </si>
  <si>
    <t xml:space="preserve">ვებსაიტების მომსახურება </t>
  </si>
  <si>
    <t>26,01,2016-31,01,2017</t>
  </si>
  <si>
    <t>1/8</t>
  </si>
  <si>
    <t xml:space="preserve">ვიტრაჟების (ფანჯრების) ორმხრივი წმენდა </t>
  </si>
  <si>
    <t>57001008273</t>
  </si>
  <si>
    <t>ი/მ ია შეყელაშვილი</t>
  </si>
  <si>
    <t>1/9</t>
  </si>
  <si>
    <t>ავეჯი</t>
  </si>
  <si>
    <t>ი/მ გიორგი ჭოველიძე</t>
  </si>
  <si>
    <t>59002001749</t>
  </si>
  <si>
    <t>29,01,2016-31,12,2016</t>
  </si>
  <si>
    <t>28,01,2016-31,01,2017</t>
  </si>
  <si>
    <t>1/10</t>
  </si>
  <si>
    <t>auditi</t>
  </si>
  <si>
    <t>2,02,2016-31,01,2018</t>
  </si>
  <si>
    <t>შპს ,,გრანთ თორნთონ ახვლედიანი“</t>
  </si>
  <si>
    <t>200136600</t>
  </si>
  <si>
    <t>1/11</t>
  </si>
  <si>
    <t xml:space="preserve">გახმოვანების აპარატურა - თანმდევი მომსახურებით </t>
  </si>
  <si>
    <t>farmako</t>
  </si>
  <si>
    <t>406046844</t>
  </si>
  <si>
    <t>1/12</t>
  </si>
  <si>
    <r>
      <t>შპს ,,</t>
    </r>
    <r>
      <rPr>
        <sz val="8"/>
        <color theme="1"/>
        <rFont val="Arial"/>
        <family val="2"/>
      </rPr>
      <t>Geovoice</t>
    </r>
    <r>
      <rPr>
        <sz val="8"/>
        <color theme="1"/>
        <rFont val="AcadNusx"/>
      </rPr>
      <t>“</t>
    </r>
  </si>
  <si>
    <t>სატვირთო ლიფტის სარემონტო სამუშაოები</t>
  </si>
  <si>
    <t>5,02,2016-31,12,2016</t>
  </si>
  <si>
    <t>1/13</t>
  </si>
  <si>
    <t>8,02,2016-31,12,2016</t>
  </si>
  <si>
    <t>შპს ,,პატიო-არტ“</t>
  </si>
  <si>
    <t>205262936</t>
  </si>
  <si>
    <t>9,02,2016-31,12,2016</t>
  </si>
  <si>
    <t>45300000</t>
  </si>
  <si>
    <t>28,01,2016-31,12,2016</t>
  </si>
  <si>
    <t>შპს „ბეგური“</t>
  </si>
  <si>
    <t>446756001</t>
  </si>
  <si>
    <t>2/3</t>
  </si>
  <si>
    <t xml:space="preserve">კონდიციონერების და ვენტილაციის მოწყობა/მონტაჟი </t>
  </si>
  <si>
    <t>406068749</t>
  </si>
  <si>
    <t>6`547.12</t>
  </si>
  <si>
    <t>6`970.52</t>
  </si>
  <si>
    <t xml:space="preserve"> 8123.60</t>
  </si>
  <si>
    <t>ori nabiji</t>
  </si>
  <si>
    <t>204571668</t>
  </si>
  <si>
    <t>15800000</t>
  </si>
  <si>
    <t>sakvebi produqti</t>
  </si>
  <si>
    <t>4,02,2016-31,12,2016</t>
  </si>
  <si>
    <t>1/4 al</t>
  </si>
  <si>
    <t>შპს ინტერმედსერვის ჯორჯია</t>
  </si>
  <si>
    <t>teleda radiosignalis mimRebi aparatura</t>
  </si>
  <si>
    <t>stelaJebi</t>
  </si>
  <si>
    <t>1/8 al</t>
  </si>
  <si>
    <t>102395579</t>
  </si>
  <si>
    <t>i.m დავითი საჯაია</t>
  </si>
  <si>
    <t>miwodeba 30 dReSi</t>
  </si>
  <si>
    <t>1/5 al</t>
  </si>
  <si>
    <t>naTurebi</t>
  </si>
  <si>
    <t>1/6 al</t>
  </si>
  <si>
    <t>შპს დ.ბ</t>
  </si>
  <si>
    <t>400129678</t>
  </si>
  <si>
    <t>satelekomunikacio mowyobilobebi</t>
  </si>
  <si>
    <t>1/7 al</t>
  </si>
  <si>
    <t>შპს ინტელკომ ჯგუფი</t>
  </si>
  <si>
    <t>202441189</t>
  </si>
  <si>
    <t>samSeneblo masalebi</t>
  </si>
  <si>
    <t>27,01,2016-31,03,2016</t>
  </si>
  <si>
    <t>mowodeba 30 samuSao dRe</t>
  </si>
  <si>
    <t>შპს გი თი სი </t>
  </si>
  <si>
    <t xml:space="preserve">400132076 
</t>
  </si>
  <si>
    <t>1/9 al</t>
  </si>
  <si>
    <t>ჯოენის სახელობის სამედიცინო ცენტრი</t>
  </si>
  <si>
    <t>2/2 al</t>
  </si>
  <si>
    <t>2/3 al</t>
  </si>
  <si>
    <t>2/4 al</t>
  </si>
  <si>
    <t>2/5 ალ</t>
  </si>
  <si>
    <t>2/6 ალ</t>
  </si>
  <si>
    <t>2/7 ალ</t>
  </si>
  <si>
    <t>2/8 ალ</t>
  </si>
  <si>
    <t>2/9 ალ</t>
  </si>
  <si>
    <t>შპს ბარდი</t>
  </si>
  <si>
    <t>2/10 ალ</t>
  </si>
  <si>
    <t>2/11 ალ</t>
  </si>
  <si>
    <t>2/12 ალ</t>
  </si>
  <si>
    <t>20,01,2016-31,01,2017</t>
  </si>
  <si>
    <t>2/13 ალ</t>
  </si>
  <si>
    <t>2/14 ალ</t>
  </si>
  <si>
    <t>2/15 ალ</t>
  </si>
  <si>
    <t>2/16 ალ</t>
  </si>
  <si>
    <t>შპს ევრომედსტანდარტი</t>
  </si>
  <si>
    <t>25,12,2015-31,01,2017</t>
  </si>
  <si>
    <t>1/2 ჟ</t>
  </si>
  <si>
    <t>პრიმაქს ჯორჯია</t>
  </si>
  <si>
    <t>საოფისე აპარატურის ტექნიკური მომსახურება</t>
  </si>
  <si>
    <t>1/5 ჟ</t>
  </si>
  <si>
    <t>შპს ნექსთ ჯი თი</t>
  </si>
  <si>
    <t>1/6 ჟ</t>
  </si>
  <si>
    <t>404880580</t>
  </si>
  <si>
    <t>ჯანდაცვის სფეროს მომსახურებები</t>
  </si>
  <si>
    <t>1/4 ჟ</t>
  </si>
  <si>
    <t>შპს ნიუ ჰოსპიტალს</t>
  </si>
  <si>
    <t>სამედიცინო მოწყობილობები</t>
  </si>
  <si>
    <t>2/8 ჟ</t>
  </si>
  <si>
    <t>შპს თი.ელ.ჯი. მედიკალ</t>
  </si>
  <si>
    <t>405113764</t>
  </si>
  <si>
    <t>2/9 ჟ</t>
  </si>
  <si>
    <t>2/10 ჟ</t>
  </si>
  <si>
    <t>26,012016-31,01,2017</t>
  </si>
  <si>
    <t>2/11 ჟ</t>
  </si>
  <si>
    <t>Sps mowinave samedicino teqnologiebi da servisi</t>
  </si>
  <si>
    <t>2/12 ჟ</t>
  </si>
  <si>
    <t>Sps vestfarmi</t>
  </si>
  <si>
    <t>2/13 ჟ</t>
  </si>
  <si>
    <t xml:space="preserve">Sps pi em ji </t>
  </si>
  <si>
    <t>2/17 ალ</t>
  </si>
  <si>
    <t xml:space="preserve">samedicino mowyobilobebi </t>
  </si>
  <si>
    <t>04,02,2016-31,01,2017</t>
  </si>
  <si>
    <t>Sps ჯანი</t>
  </si>
  <si>
    <t>23,12,2015-31,01,2016</t>
  </si>
  <si>
    <t>1/28 al</t>
  </si>
  <si>
    <t>3/15</t>
  </si>
  <si>
    <t>3/16</t>
  </si>
  <si>
    <t>3/18</t>
  </si>
  <si>
    <t>3/19</t>
  </si>
  <si>
    <t>3/21</t>
  </si>
  <si>
    <t>80500000</t>
  </si>
  <si>
    <t>ტრენინგები</t>
  </si>
  <si>
    <t xml:space="preserve">სს აი თი დი სი </t>
  </si>
  <si>
    <t>404399664</t>
  </si>
  <si>
    <t>მონაცემთა ბაზა ეფსკო</t>
  </si>
  <si>
    <t>8,02,2016-31,01,2017</t>
  </si>
  <si>
    <t>ა(ა)იპ საქართველოსსაბიბლიოთეკოასოციაცია</t>
  </si>
  <si>
    <t>71600000</t>
  </si>
  <si>
    <t>პირველი სასწავლო კორპუსის ვესტიბულის მზიდი კონსტრუქციების გამოკვლევა, მ</t>
  </si>
  <si>
    <t xml:space="preserve">სსიპ  საქართველოს ტექნიკური უნივერსიტეტი </t>
  </si>
  <si>
    <t>211349192</t>
  </si>
  <si>
    <t>SS109TT; FFI-224  სუძუკი</t>
  </si>
  <si>
    <t>9,02,2016-31,01,2017</t>
  </si>
  <si>
    <t>5010000</t>
  </si>
  <si>
    <r>
      <rPr>
        <sz val="8"/>
        <color theme="1"/>
        <rFont val="Arial"/>
        <family val="2"/>
      </rPr>
      <t xml:space="preserve">RENAULT DUSTER, </t>
    </r>
    <r>
      <rPr>
        <sz val="8"/>
        <color theme="1"/>
        <rFont val="AcadNusx"/>
      </rPr>
      <t xml:space="preserve">saxelmwifo nomriT: </t>
    </r>
    <r>
      <rPr>
        <sz val="8"/>
        <color theme="1"/>
        <rFont val="Arial"/>
        <family val="2"/>
      </rPr>
      <t>AH918HA</t>
    </r>
  </si>
  <si>
    <t>22100000</t>
  </si>
  <si>
    <t>samSeneblo resursebis fasTa krebuli 2015 wlis IV kvartali</t>
  </si>
  <si>
    <t>Aa(a)ip ` mSeneblobis SemfasebelTa kavSiri”</t>
  </si>
  <si>
    <t>205004243</t>
  </si>
  <si>
    <t>ბიბტექნიკა</t>
  </si>
  <si>
    <t xml:space="preserve">807.50 </t>
  </si>
  <si>
    <t>შპს „ბაბი 2010“</t>
  </si>
  <si>
    <t>204577617</t>
  </si>
  <si>
    <t xml:space="preserve">2073.40 </t>
  </si>
  <si>
    <t>6580.00</t>
  </si>
  <si>
    <t>10356.16</t>
  </si>
  <si>
    <t>28,10,2015-30,03,2016</t>
  </si>
  <si>
    <t>3/22</t>
  </si>
  <si>
    <t>12,02,2016-31,12,2016</t>
  </si>
  <si>
    <t>5`517.42</t>
  </si>
  <si>
    <t>ჟვანია ალადაშვილი</t>
  </si>
  <si>
    <t>საჩუქრები</t>
  </si>
  <si>
    <t>9/6</t>
  </si>
  <si>
    <t>შპს სუპერი</t>
  </si>
  <si>
    <t>205050905</t>
  </si>
  <si>
    <t>423.27</t>
  </si>
  <si>
    <t>4036.40</t>
  </si>
  <si>
    <t>56490.00</t>
  </si>
  <si>
    <t>kon 2</t>
  </si>
  <si>
    <t>34300000</t>
  </si>
  <si>
    <t>saburavi</t>
  </si>
  <si>
    <t>10,02,2016-31,12,2016</t>
  </si>
  <si>
    <t>Sps visol avto eqspresi</t>
  </si>
  <si>
    <t>16456.00 G</t>
  </si>
  <si>
    <t>32965.55</t>
  </si>
  <si>
    <t>2363.90</t>
  </si>
  <si>
    <t>8/1</t>
  </si>
  <si>
    <t>8/2</t>
  </si>
  <si>
    <t xml:space="preserve">სახარჯი მასალა  </t>
  </si>
  <si>
    <t>3/23</t>
  </si>
  <si>
    <t>22457000</t>
  </si>
  <si>
    <t xml:space="preserve">პლასტიკური ბარათები  და მისი აქსესუარები </t>
  </si>
  <si>
    <t>15,02,2016-31,12,2016</t>
  </si>
  <si>
    <t>შპს „ვი. ქეი. ქარდს“</t>
  </si>
  <si>
    <t>404473324</t>
  </si>
  <si>
    <t>3/24</t>
  </si>
  <si>
    <t>3/25</t>
  </si>
  <si>
    <t>Sps denstaldenti</t>
  </si>
  <si>
    <t>19,02,2016-31,12,2016</t>
  </si>
  <si>
    <t>9/7</t>
  </si>
  <si>
    <t>17,02,2016-31,12,2016</t>
  </si>
  <si>
    <t>maisurebi</t>
  </si>
  <si>
    <t>8/4</t>
  </si>
  <si>
    <t>Sps saCino</t>
  </si>
  <si>
    <t>beWdva</t>
  </si>
  <si>
    <t>18,02,2016-31,12,2016</t>
  </si>
  <si>
    <r>
      <t>m</t>
    </r>
    <r>
      <rPr>
        <sz val="8"/>
        <color rgb="FFFF0000"/>
        <rFont val="AcadNusx"/>
      </rPr>
      <t>owodeba martis 15 amde</t>
    </r>
  </si>
  <si>
    <t>reaqtivebi</t>
  </si>
  <si>
    <t xml:space="preserve">203840914 </t>
  </si>
  <si>
    <t xml:space="preserve">შპს   „მთაწმინდა 26“   </t>
  </si>
  <si>
    <t>11,02,2016-31,01,2017</t>
  </si>
  <si>
    <t>7923000</t>
  </si>
  <si>
    <t>beWdva da masTan dakavSirebuli momsaxurebebi</t>
  </si>
  <si>
    <t>1/7 J</t>
  </si>
  <si>
    <t>Sps jeoprinti</t>
  </si>
  <si>
    <t>205080785</t>
  </si>
  <si>
    <t>17216.28</t>
  </si>
  <si>
    <t>31,12,2015 31,01,2016</t>
  </si>
  <si>
    <t>15,02,2016-31,01,2017</t>
  </si>
  <si>
    <t>1/16</t>
  </si>
  <si>
    <t>შპს ,,გ და ვ კომპანია“</t>
  </si>
  <si>
    <t>417887610</t>
  </si>
  <si>
    <t xml:space="preserve">სამედიცინო და საბუღალტრო ნაბეჭდი ფორმები </t>
  </si>
  <si>
    <t>22800000</t>
  </si>
  <si>
    <t>სს ,,ბეჭდვითი სიტყვის კომბინატი“</t>
  </si>
  <si>
    <t>17,02,2016-31,01,2017</t>
  </si>
  <si>
    <t>შპს ,,შერგილ ტური“</t>
  </si>
  <si>
    <t>400162391</t>
  </si>
  <si>
    <t>1/19</t>
  </si>
  <si>
    <t>შპს ,,დალმა“</t>
  </si>
  <si>
    <t>202223165</t>
  </si>
  <si>
    <t>1/20</t>
  </si>
  <si>
    <t>22,02,2016-31,01,2017</t>
  </si>
  <si>
    <t>sareklamo momsaxureba</t>
  </si>
  <si>
    <t>5/1</t>
  </si>
  <si>
    <t>5/2</t>
  </si>
  <si>
    <t>5/3</t>
  </si>
  <si>
    <t>5/4</t>
  </si>
  <si>
    <t>შპს  „ჯი-ემ-თი მთაწმინდა“</t>
  </si>
  <si>
    <t>203843396</t>
  </si>
  <si>
    <t>55300000</t>
  </si>
  <si>
    <t>sadili</t>
  </si>
  <si>
    <t>22,02,2016-31,12,2016</t>
  </si>
  <si>
    <t>შპს `დანი 2012~</t>
  </si>
  <si>
    <t>404419704</t>
  </si>
  <si>
    <t>შპს `ალეკო და კომპანია~</t>
  </si>
  <si>
    <t>5/5</t>
  </si>
  <si>
    <t>შპს `ცენტრალ თრეველი~</t>
  </si>
  <si>
    <t>63500000</t>
  </si>
  <si>
    <t>204955806</t>
  </si>
  <si>
    <t>იცხაკ ვინოგრადის, რან შტეინბერგის, არკადი ვაჩიანის, ამირ ჰადაშის bileTebi</t>
  </si>
  <si>
    <t>45317000</t>
  </si>
  <si>
    <t>სატრანსფორმატორო ქვესადგურების სარემონტო სამუშაოები</t>
  </si>
  <si>
    <r>
      <t>შპს ,,</t>
    </r>
    <r>
      <rPr>
        <sz val="8"/>
        <color rgb="FF000000"/>
        <rFont val="Arial"/>
        <family val="2"/>
      </rPr>
      <t>GT GROUP</t>
    </r>
    <r>
      <rPr>
        <sz val="8"/>
        <color rgb="FF000000"/>
        <rFont val="AcadNusx"/>
      </rPr>
      <t>“</t>
    </r>
  </si>
  <si>
    <t>29,01,2016-31,01,2017</t>
  </si>
  <si>
    <t>8/3</t>
  </si>
  <si>
    <t xml:space="preserve"> aWara+</t>
  </si>
  <si>
    <t>19,02,2016-31,01,2017</t>
  </si>
  <si>
    <t>1/20 al</t>
  </si>
  <si>
    <t xml:space="preserve">შპს ჰუმან დიაგნოსტიკ ჯორჯია </t>
  </si>
  <si>
    <t>(202161640</t>
  </si>
  <si>
    <t>11,11,2015-31,12,2015</t>
  </si>
  <si>
    <t xml:space="preserve">შპს ალერგიისა და იმუნოლოგიის ცენტრი </t>
  </si>
  <si>
    <t>1/18 al</t>
  </si>
  <si>
    <t>1/21 al</t>
  </si>
  <si>
    <t xml:space="preserve">1384.53 </t>
  </si>
  <si>
    <t>(202203123)</t>
  </si>
  <si>
    <t>13,11,2015-31,12,2015</t>
  </si>
  <si>
    <t>1/19 al</t>
  </si>
  <si>
    <t>11497.50</t>
  </si>
  <si>
    <t xml:space="preserve">შპს კალიიდ </t>
  </si>
  <si>
    <t>(404461088)</t>
  </si>
  <si>
    <t>23,02,2016-31,12,2016</t>
  </si>
  <si>
    <t>კონ 3</t>
  </si>
  <si>
    <t>კონ150000076</t>
  </si>
  <si>
    <t>შპს იუ-ჯი-თი</t>
  </si>
  <si>
    <t>204892964</t>
  </si>
  <si>
    <t>კომპიუტერი პერსონალრი</t>
  </si>
  <si>
    <t>კონ150000077</t>
  </si>
  <si>
    <t>კომპიუტერი ლეფტოპი</t>
  </si>
  <si>
    <t>კონ 4</t>
  </si>
  <si>
    <t>შპს ესაბი</t>
  </si>
  <si>
    <t>204378173</t>
  </si>
  <si>
    <t>24,02,2016-31,01,2017</t>
  </si>
  <si>
    <t>1/9 ჟ</t>
  </si>
  <si>
    <t>33700000</t>
  </si>
  <si>
    <t>ქაღალდის ხელსახოცები საპონი</t>
  </si>
  <si>
    <r>
      <t xml:space="preserve">შპს </t>
    </r>
    <r>
      <rPr>
        <sz val="8"/>
        <color theme="1"/>
        <rFont val="Arial"/>
        <family val="2"/>
      </rPr>
      <t>GOT-SERVICE</t>
    </r>
  </si>
  <si>
    <t>401979230</t>
  </si>
  <si>
    <t>მე-2 სტომატოლოგიას არ გადაურიცხია 3 თვის 40 ლარი. (3X40)</t>
  </si>
  <si>
    <t>9/8</t>
  </si>
  <si>
    <t>9/9</t>
  </si>
  <si>
    <t>9/10</t>
  </si>
  <si>
    <t xml:space="preserve">79530000 </t>
  </si>
  <si>
    <t>3/26</t>
  </si>
  <si>
    <t>ი/მ მზექალა ჩიტიძე</t>
  </si>
  <si>
    <t>3/27</t>
  </si>
  <si>
    <t>sakabelo televizia</t>
  </si>
  <si>
    <t>25,02,2016-31,01,2017</t>
  </si>
  <si>
    <t>1/21</t>
  </si>
  <si>
    <t>79341000</t>
  </si>
  <si>
    <t xml:space="preserve">სარეკლამო მომსახურება </t>
  </si>
  <si>
    <t>შპს `კვირის პალიტრა“</t>
  </si>
  <si>
    <t>211326224</t>
  </si>
  <si>
    <t>1/22</t>
  </si>
  <si>
    <t xml:space="preserve">მაღალი ხარისხის კარტრიჯები </t>
  </si>
  <si>
    <t>შპს ,,კოპი რუმი“</t>
  </si>
  <si>
    <t>404389425</t>
  </si>
  <si>
    <t>1/23</t>
  </si>
  <si>
    <t>7980000</t>
  </si>
  <si>
    <t>26,02,2016-31,12,2016</t>
  </si>
  <si>
    <t>1/24</t>
  </si>
  <si>
    <t xml:space="preserve">III სასწავლო კორპუსში განთავსებული საგამოცდო ცენტრის გათბობა-გაგრილებისა და ვენტილაციის მოწყობის სამუშაოები </t>
  </si>
  <si>
    <t>შპს „ინსტალი“</t>
  </si>
  <si>
    <t>sanikiZe zamTris skola</t>
  </si>
  <si>
    <t>8/5</t>
  </si>
  <si>
    <t xml:space="preserve">შპს „ლაბექსი“ </t>
  </si>
  <si>
    <t>25,02,2016-31,12,2016</t>
  </si>
  <si>
    <t>5/6</t>
  </si>
  <si>
    <t>5/7</t>
  </si>
  <si>
    <t>5/8</t>
  </si>
  <si>
    <t>ლანჩი</t>
  </si>
  <si>
    <t>29,02,2016-31,12,2016</t>
  </si>
  <si>
    <t>79100000</t>
  </si>
  <si>
    <t>notariusi</t>
  </si>
  <si>
    <t>ნოტარიუსი ქეთევან გრიგოლია</t>
  </si>
  <si>
    <t>62003006719</t>
  </si>
  <si>
    <t>1315199</t>
  </si>
  <si>
    <t>ნოტარიუსი ეკატერინე მარშანია</t>
  </si>
  <si>
    <t>1314339</t>
  </si>
  <si>
    <t>62001025211</t>
  </si>
  <si>
    <t>3/28</t>
  </si>
  <si>
    <t>3/29</t>
  </si>
  <si>
    <t>2,03,2016, 31,12,2016</t>
  </si>
  <si>
    <t>Sps jeolabinstrumentebi</t>
  </si>
  <si>
    <t>205186804</t>
  </si>
  <si>
    <t>7/1</t>
  </si>
  <si>
    <t>Sps leniqsi</t>
  </si>
  <si>
    <t>ხელსაწყოები</t>
  </si>
  <si>
    <t>2,03,2016-31,12,2016</t>
  </si>
  <si>
    <t>ცმრ</t>
  </si>
  <si>
    <t>42600000</t>
  </si>
  <si>
    <t>სარჩილავი</t>
  </si>
  <si>
    <t xml:space="preserve">შპს „დი. ეი. სი“  </t>
  </si>
  <si>
    <t>204975269</t>
  </si>
  <si>
    <t>შპს `სავაჭრო სახლი კახელები~</t>
  </si>
  <si>
    <t>202359072</t>
  </si>
  <si>
    <t>5/9</t>
  </si>
  <si>
    <t>5/10</t>
  </si>
  <si>
    <t>5/11</t>
  </si>
  <si>
    <t>5/12</t>
  </si>
  <si>
    <t>ტური</t>
  </si>
  <si>
    <t>სადილი</t>
  </si>
  <si>
    <t>01,03,2016-31,12,2016</t>
  </si>
  <si>
    <t>შპს `ჩოპს~</t>
  </si>
  <si>
    <t>454409809</t>
  </si>
  <si>
    <t>შპს `სპი-88~</t>
  </si>
  <si>
    <t>205169716</t>
  </si>
  <si>
    <t>3/30</t>
  </si>
  <si>
    <t>1,03,2016, 31,01,2017</t>
  </si>
  <si>
    <t>336000000</t>
  </si>
  <si>
    <t>შპს  „ლაბ ექსპრესი~</t>
  </si>
  <si>
    <t>405126929</t>
  </si>
  <si>
    <t>22400000</t>
  </si>
  <si>
    <t>მუზეუმის ბილეთები</t>
  </si>
  <si>
    <t>სსიპ „საქართველოს ეროვნული მუზეუმი“</t>
  </si>
  <si>
    <t>204468664</t>
  </si>
  <si>
    <t>9/12</t>
  </si>
  <si>
    <t>9/13</t>
  </si>
  <si>
    <t>9/14</t>
  </si>
  <si>
    <t>9/15</t>
  </si>
  <si>
    <t>შპს `კათხა~</t>
  </si>
  <si>
    <t>405 069 599</t>
  </si>
  <si>
    <t>9/16</t>
  </si>
  <si>
    <t>22,01,2016-31,01,2017</t>
  </si>
  <si>
    <t>1/11 ალ</t>
  </si>
  <si>
    <t>36001032949</t>
  </si>
  <si>
    <t>ი.მ ნუგზარი გოგიაშვილი</t>
  </si>
  <si>
    <t>1/8 J</t>
  </si>
  <si>
    <t>კომპიუტერების  დასაოფისე  ტექნიკის შეკეთება</t>
  </si>
  <si>
    <t xml:space="preserve"> შპს ბარტონი</t>
  </si>
  <si>
    <t>2/19 ალ</t>
  </si>
  <si>
    <t>12,02,2016-31,01,2017</t>
  </si>
  <si>
    <t>შპს სამედიცინო სახლი</t>
  </si>
  <si>
    <t>2/18 ალ</t>
  </si>
  <si>
    <t>10,02,2016-31,01,2017</t>
  </si>
  <si>
    <t>kompiuterebis SekeTeba</t>
  </si>
  <si>
    <t>1/10 al</t>
  </si>
  <si>
    <t>Sps ულტრა</t>
  </si>
  <si>
    <t>206258182</t>
  </si>
  <si>
    <t>alafurSeti</t>
  </si>
  <si>
    <t>#1</t>
  </si>
  <si>
    <t>Sps edelvaisi</t>
  </si>
  <si>
    <t>406108590</t>
  </si>
  <si>
    <t>makam daaregistrira</t>
  </si>
  <si>
    <t>sakanonmdeblo macne 1 momxmarebeli Jvanias klinika (iuristi)</t>
  </si>
  <si>
    <t>04,03,2016-27,03,2017</t>
  </si>
  <si>
    <t>სალარო აპარატები</t>
  </si>
  <si>
    <t>SMP 160000791</t>
  </si>
  <si>
    <t>J 3/22</t>
  </si>
  <si>
    <t>406049823</t>
  </si>
  <si>
    <t>შპს ჯორჯიან სერვის ნეთვორკი</t>
  </si>
  <si>
    <t xml:space="preserve">sarestorno momsaxureba </t>
  </si>
  <si>
    <t>biujeti</t>
  </si>
  <si>
    <t>Sps ji-em-Ti mTawminda</t>
  </si>
  <si>
    <t>sakuTari</t>
  </si>
  <si>
    <t>Sps golden mag</t>
  </si>
  <si>
    <t>3/32</t>
  </si>
  <si>
    <t>04,03,2016-30,04,2016</t>
  </si>
  <si>
    <t>ჟ3/21</t>
  </si>
  <si>
    <t xml:space="preserve">3/22 ალ. </t>
  </si>
  <si>
    <t>07,03,2016-07,03,2017</t>
  </si>
  <si>
    <t>შპს „ბიოლენდი“</t>
  </si>
  <si>
    <t>09,03,2016-31,12,2016</t>
  </si>
  <si>
    <t>მოქალაქე ბესარიონ კილასონია</t>
  </si>
  <si>
    <t>01008015672</t>
  </si>
  <si>
    <t>10,03,2016-31,12,2016</t>
  </si>
  <si>
    <t>სახელმძღვანელოები</t>
  </si>
  <si>
    <t>22112000</t>
  </si>
  <si>
    <t>შპს ,,დენტსტალ დენტი“</t>
  </si>
  <si>
    <t>07,03,2016-31,12,2016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</si>
  <si>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</si>
  <si>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</si>
  <si>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</si>
  <si>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</si>
  <si>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</si>
  <si>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</si>
  <si>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</si>
  <si>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</si>
  <si>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</si>
  <si>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</si>
  <si>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</si>
  <si>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3/35</t>
  </si>
  <si>
    <t>3/36</t>
  </si>
  <si>
    <t>22800000    30100000    35100000</t>
  </si>
  <si>
    <t>შპს „უნიქოლორი“</t>
  </si>
  <si>
    <t>11,03,2016-31,12,2016</t>
  </si>
  <si>
    <t>Sps kolxeTi XXI</t>
  </si>
  <si>
    <t>ჟ3/23</t>
  </si>
  <si>
    <t xml:space="preserve">შპს „ავერსი-ფარმა“ </t>
  </si>
  <si>
    <t>07,03,2016-30,04,2016</t>
  </si>
  <si>
    <t>3/21/1 ალ.</t>
  </si>
  <si>
    <t>04,03,2016-31,01,2017</t>
  </si>
  <si>
    <t>ჟ 3/24</t>
  </si>
  <si>
    <t>10,03,2016-31,01,2017</t>
  </si>
  <si>
    <t>საკაბელო ტელევიზია</t>
  </si>
  <si>
    <t>შპს სუპერ ტვ</t>
  </si>
  <si>
    <t>9/17</t>
  </si>
  <si>
    <t>9/18</t>
  </si>
  <si>
    <t>9/19</t>
  </si>
  <si>
    <t>ვახშამი (ემორი)</t>
  </si>
  <si>
    <t>შპს „კოლხეთი XXI~</t>
  </si>
  <si>
    <t>შპს „აგავა“</t>
  </si>
  <si>
    <t>405003151</t>
  </si>
  <si>
    <t>სადილი (ემორი)</t>
  </si>
  <si>
    <t>შპს „დანი 2012“</t>
  </si>
  <si>
    <t>3/37</t>
  </si>
  <si>
    <t>9/20</t>
  </si>
  <si>
    <t>9/21</t>
  </si>
  <si>
    <t>შპს „ალეკო და კომპანია“</t>
  </si>
  <si>
    <t>ფურშეტი (ნათაძის ხსოვ. მიძღვნილი</t>
  </si>
  <si>
    <t>შპს „კახური ტრადიციული მეღვინეობა“</t>
  </si>
  <si>
    <t>სატრანსპორტო მიმსახურება</t>
  </si>
  <si>
    <t>15,03,2016-31,12,2016</t>
  </si>
  <si>
    <t>ი/მ მიხეილი ათუაშვილი</t>
  </si>
  <si>
    <t xml:space="preserve">კვება </t>
  </si>
  <si>
    <t>ვახშამი</t>
  </si>
  <si>
    <t>საკანცელარიო საქონელი</t>
  </si>
  <si>
    <t>ფურშეტი</t>
  </si>
  <si>
    <t>შპს `ჯანსაღი კვება~</t>
  </si>
  <si>
    <t xml:space="preserve">კოფე ბრეიქი </t>
  </si>
  <si>
    <t>შპს `გურმანი ვაჟაზე~</t>
  </si>
  <si>
    <t xml:space="preserve">სს „სასტუმროებისა და რესტორნების მენეჯმენტ ჯგუფი -ემ|გრუპ“  </t>
  </si>
  <si>
    <t>სადილი რესტორანში</t>
  </si>
  <si>
    <t>16,03,2016-31,12,2016</t>
  </si>
  <si>
    <t>5/13</t>
  </si>
  <si>
    <t>პროფ. ძიდა გრჟეგორჟის ავია ბილეთი</t>
  </si>
  <si>
    <t>შპს `zooplaza“</t>
  </si>
  <si>
    <t>15700000</t>
  </si>
  <si>
    <t>211381495</t>
  </si>
  <si>
    <t>14,03,2016-31,12,2016</t>
  </si>
  <si>
    <t>ცხოველების საკვები</t>
  </si>
  <si>
    <t>შპს `აქვა-ტერრა~</t>
  </si>
  <si>
    <t>206118510</t>
  </si>
  <si>
    <t>შპს `იუ-სი-აი~</t>
  </si>
  <si>
    <t>205251252</t>
  </si>
  <si>
    <t>204380482</t>
  </si>
  <si>
    <t>მცენარეული ეთერზეთები</t>
  </si>
  <si>
    <t xml:space="preserve">შპს `ქიმრეაქტივი~, </t>
  </si>
  <si>
    <t>211355549</t>
  </si>
  <si>
    <t>ken volkeri</t>
  </si>
  <si>
    <t>maeri iohansoni</t>
  </si>
  <si>
    <t>bileTi</t>
  </si>
  <si>
    <t>irma kvicariZe</t>
  </si>
  <si>
    <t>SM3EQP</t>
  </si>
  <si>
    <t>11,03,2016-30,04,2016</t>
  </si>
  <si>
    <t>7/2</t>
  </si>
  <si>
    <t xml:space="preserve">ა(ა)იპ „საქართველოს აგრარული უნივერსიტეტი“, </t>
  </si>
  <si>
    <t xml:space="preserve">ცხოველური პროდუქტები </t>
  </si>
  <si>
    <t>17,03,2016-31,12,2016</t>
  </si>
  <si>
    <t>Sps `patio-art”</t>
  </si>
  <si>
    <t>sasaCuqred universitetis logoiani 300 (samasi) cali CD diski</t>
  </si>
  <si>
    <t>16,03,2016-31,01,2017</t>
  </si>
  <si>
    <t>3/17/1 ალ.</t>
  </si>
  <si>
    <t>01019013490</t>
  </si>
  <si>
    <t>ი/მ პოლიკარპე წვერავა</t>
  </si>
  <si>
    <t>12,02,2016-20,03,2016</t>
  </si>
  <si>
    <t>ID ბარათები</t>
  </si>
  <si>
    <t xml:space="preserve">ი/მ ზურაბ აფხაზავა </t>
  </si>
  <si>
    <t>23,03,2016-31,01,2017</t>
  </si>
  <si>
    <t>დოკუმენტების თარგმნა</t>
  </si>
  <si>
    <t>ნინაშვილი</t>
  </si>
  <si>
    <t>25,03,2016-31,12,2016</t>
  </si>
  <si>
    <t>3/39</t>
  </si>
  <si>
    <t>7/3</t>
  </si>
  <si>
    <t>7/4</t>
  </si>
  <si>
    <t>5/14</t>
  </si>
  <si>
    <t>ვიორელ ნაკუს, ოლგა ტაგადიუსის და ვიქტორ ბოტნარუs ბილეთები</t>
  </si>
  <si>
    <t>23,03,2016-31,12,2016</t>
  </si>
  <si>
    <t>9/22</t>
  </si>
  <si>
    <t>სს გუდვილი</t>
  </si>
  <si>
    <t>22,03,2016-31,12,2016</t>
  </si>
  <si>
    <t>ცხოველის საკვები</t>
  </si>
  <si>
    <t>ცხოველის საკვები (ბურღულეული)</t>
  </si>
  <si>
    <t>სადილი (ირანელები)</t>
  </si>
  <si>
    <t>9/23</t>
  </si>
  <si>
    <t xml:space="preserve">შპს ,,საერთაშორისო კორპორაცია აი სი არ“ </t>
  </si>
  <si>
    <t>202907943</t>
  </si>
  <si>
    <t>24,03,2016-31,12,2016</t>
  </si>
  <si>
    <t>3/38</t>
  </si>
  <si>
    <t xml:space="preserve">შპს „ტომა“ </t>
  </si>
  <si>
    <t>აკუმულატორები (ელემენტები)</t>
  </si>
  <si>
    <t>1/25</t>
  </si>
  <si>
    <t>1/27</t>
  </si>
  <si>
    <t>1/28</t>
  </si>
  <si>
    <t>1/29</t>
  </si>
  <si>
    <t>1/31</t>
  </si>
  <si>
    <t xml:space="preserve">მაღალი ხარისხის ოპტიკური ხელსაწყოები </t>
  </si>
  <si>
    <t>38600000</t>
  </si>
  <si>
    <t>4,03,2016-31,12,2016</t>
  </si>
  <si>
    <t>შპს ,,ალტა“</t>
  </si>
  <si>
    <t xml:space="preserve">დეზინფექციასა და დეზინსექციასთან დაკავშირებული მომსახურებები </t>
  </si>
  <si>
    <t>90923000</t>
  </si>
  <si>
    <t>4,03,2016-31,01,2017</t>
  </si>
  <si>
    <t>შპს ,,საქართველოს სერვისკომპანი+“</t>
  </si>
  <si>
    <t>200268389</t>
  </si>
  <si>
    <t xml:space="preserve">ოპტიკური ხელსაწყოები - თანმდევი მომსახურებით </t>
  </si>
  <si>
    <t>შპს „მკს“</t>
  </si>
  <si>
    <t>206256727</t>
  </si>
  <si>
    <t>2/5</t>
  </si>
  <si>
    <t xml:space="preserve">სამედიცინო დანიშნულების აპარატურა - თანმდევი მომსახურებით </t>
  </si>
  <si>
    <t xml:space="preserve">თსსუ-ს I საწავლო კორპუსის II სართულის ფლიგელის (ენების შემსწავლელი ცენტრი); I კორპუსის V სართულის ტუალეტების და საწყობის (კვებისა და ასაკობრივი მედიცინის დეპარტამენტი)  და ადმინისტრაციული კორპუსის I სართულის #5, #6 ოთახების სარემონტო სამუშაოები </t>
  </si>
  <si>
    <t>7,03,2016-31,12,2016</t>
  </si>
  <si>
    <t>2/6</t>
  </si>
  <si>
    <r>
      <t xml:space="preserve">შპს „მარსი </t>
    </r>
    <r>
      <rPr>
        <sz val="8"/>
        <color theme="1"/>
        <rFont val="Arial"/>
        <family val="2"/>
      </rPr>
      <t>MARS</t>
    </r>
    <r>
      <rPr>
        <sz val="8"/>
        <color theme="1"/>
        <rFont val="AcadNusx"/>
      </rPr>
      <t>“</t>
    </r>
  </si>
  <si>
    <t>2/7</t>
  </si>
  <si>
    <t xml:space="preserve">მულტიფუნქციური სისტემები </t>
  </si>
  <si>
    <r>
      <t>შპს ,</t>
    </r>
    <r>
      <rPr>
        <sz val="8"/>
        <color theme="1"/>
        <rFont val="Arial"/>
        <family val="2"/>
      </rPr>
      <t>,Complex Pro</t>
    </r>
    <r>
      <rPr>
        <sz val="8"/>
        <color theme="1"/>
        <rFont val="AcadNusx"/>
      </rPr>
      <t xml:space="preserve"> კომპლექს პრო~</t>
    </r>
  </si>
  <si>
    <t>ი/მ დავით საჯაია</t>
  </si>
  <si>
    <t>39001003042</t>
  </si>
  <si>
    <t>ინტერნეტ მომსახურება</t>
  </si>
  <si>
    <t>11,03,2016-31,01,2017</t>
  </si>
  <si>
    <t>სარეკლამო მომსახურება</t>
  </si>
  <si>
    <t>14,03,2016-31,01,2017</t>
  </si>
  <si>
    <t>შპს `გაზეთები ალია და კვირის ქრონიკა“</t>
  </si>
  <si>
    <t>211359457</t>
  </si>
  <si>
    <t>„კარიპაზიმის“ შესაფუთი ყუთები</t>
  </si>
  <si>
    <t>44600000</t>
  </si>
  <si>
    <t>ი/მ კახა ზაქრაძე</t>
  </si>
  <si>
    <t>1012027488</t>
  </si>
  <si>
    <t>11/1</t>
  </si>
  <si>
    <t>მაცივრები</t>
  </si>
  <si>
    <t xml:space="preserve">შპს `ფლორა~ </t>
  </si>
  <si>
    <t>samive stomatologiuris</t>
  </si>
  <si>
    <t>grZeldeba gudamay</t>
  </si>
  <si>
    <t>vaJas 33 da samive stomatologiurebi</t>
  </si>
  <si>
    <t>32483.50</t>
  </si>
  <si>
    <t>saerTod araferi ar Sesrulebula</t>
  </si>
  <si>
    <t>22572.50</t>
  </si>
  <si>
    <t>17535.</t>
  </si>
  <si>
    <t>46501.00</t>
  </si>
  <si>
    <t>22508.</t>
  </si>
  <si>
    <t>18721.</t>
  </si>
  <si>
    <t>26141.31</t>
  </si>
  <si>
    <t>4004.37</t>
  </si>
  <si>
    <t>8291.0</t>
  </si>
  <si>
    <t>32537.50</t>
  </si>
  <si>
    <t>3625.</t>
  </si>
  <si>
    <t>17520.0</t>
  </si>
  <si>
    <t>24190.</t>
  </si>
  <si>
    <t>2775.30</t>
  </si>
  <si>
    <t>9314.74</t>
  </si>
  <si>
    <t>25`600.0</t>
  </si>
  <si>
    <t>3/9 აl</t>
  </si>
  <si>
    <t>1540.0</t>
  </si>
  <si>
    <t>82575.0</t>
  </si>
  <si>
    <t>65889.0</t>
  </si>
  <si>
    <t>17520.00</t>
  </si>
  <si>
    <t>335079.95</t>
  </si>
  <si>
    <t>29106.03</t>
  </si>
  <si>
    <t>Jvania, aladaSvili</t>
  </si>
  <si>
    <t>3/1 აl</t>
  </si>
  <si>
    <t>3/2 აl</t>
  </si>
  <si>
    <t xml:space="preserve">12047.80 </t>
  </si>
  <si>
    <t>13288.0</t>
  </si>
  <si>
    <t>11/2</t>
  </si>
  <si>
    <t>30,03,2016-31,12,2016</t>
  </si>
  <si>
    <t>mowodeba 50 dReSi</t>
  </si>
  <si>
    <r>
      <t>შპს ,</t>
    </r>
    <r>
      <rPr>
        <sz val="8"/>
        <color theme="1"/>
        <rFont val="Arial"/>
        <family val="2"/>
      </rPr>
      <t>,EMD Group</t>
    </r>
    <r>
      <rPr>
        <sz val="8"/>
        <color theme="1"/>
        <rFont val="AcadNusx"/>
      </rPr>
      <t xml:space="preserve">“ </t>
    </r>
  </si>
  <si>
    <t>11/3</t>
  </si>
  <si>
    <t>შპს ,,ალფალაბი“</t>
  </si>
  <si>
    <t>11/4</t>
  </si>
  <si>
    <t>mowodeba 20 dReSi</t>
  </si>
  <si>
    <t>შპს ,,ლენიქსი“</t>
  </si>
  <si>
    <t>11/5</t>
  </si>
  <si>
    <t>31,03,2016-31,12,2016</t>
  </si>
  <si>
    <t>mowodeba 30 samuSao dReSi</t>
  </si>
  <si>
    <t xml:space="preserve">მაღალი ხარისხის დიპლომების დამზადება </t>
  </si>
  <si>
    <t>28,03,2016-31,12,2016</t>
  </si>
  <si>
    <t>15 samuSao dReSi</t>
  </si>
  <si>
    <t>შპს ,,კაბადონი +“</t>
  </si>
  <si>
    <t>2/14 ჟ</t>
  </si>
  <si>
    <t>2/15 ჟ</t>
  </si>
  <si>
    <t>2/16 ჟ</t>
  </si>
  <si>
    <t>29,02,2016-31,01,2017</t>
  </si>
  <si>
    <t>2/18 J</t>
  </si>
  <si>
    <t>2/17 J</t>
  </si>
  <si>
    <t>2/19 J</t>
  </si>
  <si>
    <t>Sps biolendi</t>
  </si>
  <si>
    <t>2/21 J</t>
  </si>
  <si>
    <t>Sps labeqsi</t>
  </si>
  <si>
    <t>15,03,2016-31,01,2017</t>
  </si>
  <si>
    <t>2/23 J</t>
  </si>
  <si>
    <t>Sps evrolabi</t>
  </si>
  <si>
    <t>21,03,2016-31,01,2017</t>
  </si>
  <si>
    <t>202389343</t>
  </si>
  <si>
    <t>saoperacio blokis filtri</t>
  </si>
  <si>
    <t>2/24 J</t>
  </si>
  <si>
    <t>შპს ეკოსფერო</t>
  </si>
  <si>
    <t>401995070</t>
  </si>
  <si>
    <t>1/10 ჟ</t>
  </si>
  <si>
    <t>3130000</t>
  </si>
  <si>
    <t>izolirebuli mavTuli</t>
  </si>
  <si>
    <t>7,03,2016-31,01,2017</t>
  </si>
  <si>
    <t>შპს მირა</t>
  </si>
  <si>
    <t>202218698</t>
  </si>
  <si>
    <t>2/20 ალ</t>
  </si>
  <si>
    <t>16,02,2016-31,01,2017</t>
  </si>
  <si>
    <t>2/21 al</t>
  </si>
  <si>
    <t>Sps ლატეკი</t>
  </si>
  <si>
    <t>Sps უნიმედი</t>
  </si>
  <si>
    <t>2/23 al</t>
  </si>
  <si>
    <t>შპს ვიჟენ ქეა</t>
  </si>
  <si>
    <t>202464706</t>
  </si>
  <si>
    <t>2/24 al</t>
  </si>
  <si>
    <t>18,03,2016-31,01,2017</t>
  </si>
  <si>
    <t>2/22 al</t>
  </si>
  <si>
    <t>Sps ვესტფარმ</t>
  </si>
  <si>
    <t>1321220</t>
  </si>
  <si>
    <t>9/24</t>
  </si>
  <si>
    <t xml:space="preserve">ი/მ ქეთევანი ხუციშვილი </t>
  </si>
  <si>
    <t>ლანჩით მომსახურება</t>
  </si>
  <si>
    <t>9/25</t>
  </si>
  <si>
    <t>შპს „ფაეტონი გარდენ“</t>
  </si>
  <si>
    <t>სადილის მოწყობა</t>
  </si>
  <si>
    <t>9/26</t>
  </si>
  <si>
    <t>შპს „ჩოპს“</t>
  </si>
  <si>
    <t>შპს „თავადური“</t>
  </si>
  <si>
    <t>9/27</t>
  </si>
  <si>
    <t>29,03,2016-31,12,2016</t>
  </si>
  <si>
    <t>5/15</t>
  </si>
  <si>
    <t>5/16</t>
  </si>
  <si>
    <t>5/17</t>
  </si>
  <si>
    <t>9/29</t>
  </si>
  <si>
    <t xml:space="preserve">შპს `ორი ნაბიჯი~ </t>
  </si>
  <si>
    <t>შპს `საჩუქრები 95~</t>
  </si>
  <si>
    <t>2230000</t>
  </si>
  <si>
    <t>ღია ბარათები</t>
  </si>
  <si>
    <t>Sps medfarma plusi</t>
  </si>
  <si>
    <t>mexsierebis nomeri</t>
  </si>
  <si>
    <t>22,03,2016-23,03,2017</t>
  </si>
  <si>
    <t>22,03,2016-25,02,2017</t>
  </si>
  <si>
    <t>90700000</t>
  </si>
  <si>
    <t>dozimetri</t>
  </si>
  <si>
    <t>24,03,2016 30,04,2017</t>
  </si>
  <si>
    <t>240 dol</t>
  </si>
  <si>
    <t>შპს ალარა</t>
  </si>
  <si>
    <t>404477295</t>
  </si>
  <si>
    <t>3/25 ჟ</t>
  </si>
  <si>
    <t>3/26 J</t>
  </si>
  <si>
    <t>24,03,2016 25,04,2017</t>
  </si>
  <si>
    <t>3/27 J</t>
  </si>
  <si>
    <t>560 dol</t>
  </si>
  <si>
    <t>შპს ქლინ</t>
  </si>
  <si>
    <t>25,03,2016-30,05,2017</t>
  </si>
  <si>
    <t>3/28 J</t>
  </si>
  <si>
    <t>შპს ავერსი-ფარმა</t>
  </si>
  <si>
    <t>24,03,2016-31,01,2017</t>
  </si>
  <si>
    <t>შპს ეი ბი ელ დიაგნოსტიკს ჯორჯია</t>
  </si>
  <si>
    <t>406135105</t>
  </si>
  <si>
    <t>dizeli</t>
  </si>
  <si>
    <t>28,03,2016-31,01,2017</t>
  </si>
  <si>
    <t>konO150000070</t>
  </si>
  <si>
    <t xml:space="preserve">შპს სოკარ ჯორჯია პეტროლეუმი </t>
  </si>
  <si>
    <t xml:space="preserve">შპს მირკო </t>
  </si>
  <si>
    <t>31210000</t>
  </si>
  <si>
    <t>eleqtro energiis gamanawilebeli</t>
  </si>
  <si>
    <t>29,03,2016-31,01,2017</t>
  </si>
  <si>
    <t>1/11 ჟ</t>
  </si>
  <si>
    <t>Sps mira</t>
  </si>
  <si>
    <t>315310000</t>
  </si>
  <si>
    <t>gasanaTebeli mowyobilobebi</t>
  </si>
  <si>
    <t>1/12 ჟ</t>
  </si>
  <si>
    <t>31,03,2016-31,01,2017</t>
  </si>
  <si>
    <t xml:space="preserve">შპს ინტერლაბი </t>
  </si>
  <si>
    <r>
      <t xml:space="preserve">3/29 </t>
    </r>
    <r>
      <rPr>
        <b/>
        <sz val="8"/>
        <color theme="1"/>
        <rFont val="AcadNusx"/>
      </rPr>
      <t>J</t>
    </r>
  </si>
  <si>
    <t>48887.71</t>
  </si>
  <si>
    <t>9,10,2015-31,12,2016</t>
  </si>
  <si>
    <t xml:space="preserve">თეთრეულის რეცხვის მომსახურება </t>
  </si>
  <si>
    <t>შპს ლაუნდრი 2012</t>
  </si>
  <si>
    <t>401972460</t>
  </si>
  <si>
    <t>2671.65</t>
  </si>
  <si>
    <t>31959.00</t>
  </si>
  <si>
    <t>ალადაშვილი</t>
  </si>
  <si>
    <t xml:space="preserve">saCuqari ucxoeli stumrisaTvis, xanjali (safuZveli d. delibaSvilis moxsenebiTi baraTi)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</si>
</sst>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;[Red]0.00"/>
  </numFmts>
  <fonts count="39">
    <font>
      <sz val="11"/>
      <color theme="1"/>
      <name val="Times New Roman"/>
      <family val="2"/>
    </font>
    <font>
      <sz val="10"/>
      <name val="Arial"/>
      <family val="2"/>
      <charset val="204"/>
    </font>
    <font>
      <sz val="8"/>
      <color theme="1"/>
      <name val="AcadNusx"/>
    </font>
    <font>
      <b/>
      <sz val="10"/>
      <color theme="1"/>
      <name val="AcadNusx"/>
    </font>
    <font>
      <sz val="8"/>
      <color rgb="FF000000"/>
      <name val="AcadNusx"/>
    </font>
    <font>
      <sz val="8"/>
      <color theme="1"/>
      <name val="Times New Roman"/>
      <family val="1"/>
      <charset val="204"/>
    </font>
    <font>
      <sz val="11"/>
      <color theme="1"/>
      <name val="AcadNusx"/>
    </font>
    <font>
      <sz val="9"/>
      <color theme="1"/>
      <name val="AcadNusx"/>
    </font>
    <font>
      <sz val="8"/>
      <name val="AcadNusx"/>
    </font>
    <font>
      <sz val="10"/>
      <color theme="1"/>
      <name val="AcadNusx"/>
    </font>
    <font>
      <sz val="8"/>
      <color theme="1"/>
      <name val="Times New Roman"/>
      <family val="2"/>
    </font>
    <font>
      <sz val="8"/>
      <color rgb="FFFF0000"/>
      <name val="AcadNusx"/>
    </font>
    <font>
      <b/>
      <sz val="8"/>
      <color theme="1"/>
      <name val="AcadNusx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AcadNusx"/>
    </font>
    <font>
      <sz val="7"/>
      <color theme="1"/>
      <name val="AcadNusx"/>
    </font>
    <font>
      <sz val="7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9"/>
      <color rgb="FF000000"/>
      <name val="AcadNusx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2"/>
    </font>
    <font>
      <sz val="9"/>
      <color theme="1"/>
      <name val="Sylfaen"/>
      <family val="1"/>
    </font>
    <font>
      <sz val="8"/>
      <color theme="1"/>
      <name val="Sylfaen"/>
      <family val="1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</font>
    <font>
      <sz val="10"/>
      <color theme="1"/>
      <name val="Sylfaen"/>
      <family val="1"/>
    </font>
    <font>
      <b/>
      <sz val="8"/>
      <color rgb="FFFF0000"/>
      <name val="AcadNusx"/>
    </font>
    <font>
      <sz val="8"/>
      <color rgb="FFFF0000"/>
      <name val="Sylfaen"/>
      <family val="1"/>
      <charset val="204"/>
    </font>
    <font>
      <b/>
      <sz val="9"/>
      <color theme="1"/>
      <name val="AcadNusx"/>
    </font>
    <font>
      <sz val="9"/>
      <color theme="1"/>
      <name val="Times New Roman"/>
      <family val="1"/>
    </font>
    <font>
      <b/>
      <sz val="8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14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Border="1"/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18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9" fillId="0" borderId="1" xfId="0" applyFont="1" applyBorder="1"/>
    <xf numFmtId="0" fontId="7" fillId="0" borderId="1" xfId="0" applyFont="1" applyBorder="1" applyAlignment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165" fontId="16" fillId="2" borderId="1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/>
    <xf numFmtId="0" fontId="18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9" fontId="2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1" fillId="2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top"/>
    </xf>
    <xf numFmtId="14" fontId="11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20" fillId="0" borderId="0" xfId="0" applyFont="1"/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wrapText="1"/>
    </xf>
    <xf numFmtId="0" fontId="20" fillId="0" borderId="11" xfId="0" applyFont="1" applyBorder="1"/>
    <xf numFmtId="0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Alignment="1"/>
    <xf numFmtId="49" fontId="20" fillId="0" borderId="0" xfId="0" applyNumberFormat="1" applyFont="1"/>
    <xf numFmtId="0" fontId="9" fillId="2" borderId="0" xfId="0" applyFont="1" applyFill="1" applyAlignment="1">
      <alignment wrapText="1"/>
    </xf>
    <xf numFmtId="49" fontId="9" fillId="2" borderId="0" xfId="0" applyNumberFormat="1" applyFont="1" applyFill="1" applyAlignment="1">
      <alignment wrapText="1"/>
    </xf>
    <xf numFmtId="49" fontId="9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7" fillId="2" borderId="4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wrapText="1"/>
    </xf>
    <xf numFmtId="0" fontId="29" fillId="2" borderId="0" xfId="0" applyFont="1" applyFill="1"/>
    <xf numFmtId="0" fontId="1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wrapText="1"/>
    </xf>
    <xf numFmtId="0" fontId="23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27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4" fontId="27" fillId="0" borderId="1" xfId="0" applyNumberFormat="1" applyFont="1" applyFill="1" applyBorder="1"/>
    <xf numFmtId="0" fontId="27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7" fillId="3" borderId="1" xfId="0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center" wrapText="1"/>
    </xf>
    <xf numFmtId="0" fontId="36" fillId="0" borderId="1" xfId="0" applyFont="1" applyBorder="1"/>
    <xf numFmtId="49" fontId="7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/>
    <xf numFmtId="49" fontId="0" fillId="0" borderId="0" xfId="0" applyNumberFormat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wrapText="1"/>
    </xf>
    <xf numFmtId="0" fontId="2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/>
    <xf numFmtId="49" fontId="10" fillId="2" borderId="1" xfId="1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23" fillId="2" borderId="1" xfId="0" applyFont="1" applyFill="1" applyBorder="1"/>
    <xf numFmtId="49" fontId="38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3"/>
  <sheetViews>
    <sheetView tabSelected="1" view="pageBreakPreview" topLeftCell="A4" zoomScale="120" zoomScaleSheetLayoutView="120" workbookViewId="0">
      <pane ySplit="2" topLeftCell="A417" activePane="bottomLeft" state="frozen"/>
      <selection activeCell="B45" sqref="B45"/>
      <selection pane="bottomLeft" activeCell="C422" sqref="C422"/>
    </sheetView>
  </sheetViews>
  <sheetFormatPr defaultColWidth="19.5703125" defaultRowHeight="15"/>
  <cols>
    <col min="1" max="1" width="2.85546875" style="34" customWidth="1"/>
    <col min="2" max="2" width="8.7109375" style="188" customWidth="1"/>
    <col min="3" max="3" width="7.28515625" style="39" customWidth="1"/>
    <col min="4" max="4" width="19.42578125" style="188" customWidth="1"/>
    <col min="5" max="5" width="8.5703125" style="22" customWidth="1"/>
    <col min="6" max="6" width="10.5703125" style="22" customWidth="1"/>
    <col min="7" max="7" width="9.28515625" style="39" customWidth="1"/>
    <col min="8" max="8" width="8.42578125" style="22" customWidth="1"/>
    <col min="9" max="9" width="8.7109375" style="37" customWidth="1"/>
    <col min="10" max="10" width="7.85546875" style="22" customWidth="1"/>
    <col min="11" max="11" width="21.85546875" style="188" customWidth="1"/>
    <col min="12" max="12" width="13.7109375" style="41" customWidth="1"/>
    <col min="13" max="13" width="10.85546875" style="26" customWidth="1"/>
    <col min="14" max="14" width="22.7109375" style="188" customWidth="1"/>
    <col min="15" max="15" width="15.7109375" style="35" customWidth="1"/>
    <col min="16" max="16384" width="19.5703125" style="34"/>
  </cols>
  <sheetData>
    <row r="1" spans="1:15">
      <c r="A1" s="209" t="s">
        <v>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5">
      <c r="A2" s="210" t="s">
        <v>34</v>
      </c>
      <c r="B2" s="210"/>
      <c r="C2" s="210"/>
      <c r="D2" s="210"/>
      <c r="E2" s="210"/>
      <c r="F2" s="210"/>
      <c r="G2" s="210"/>
      <c r="H2" s="210"/>
      <c r="I2" s="211" t="s">
        <v>16</v>
      </c>
      <c r="J2" s="211"/>
      <c r="K2" s="211"/>
      <c r="L2" s="211"/>
      <c r="M2" s="211"/>
      <c r="N2" s="211"/>
    </row>
    <row r="3" spans="1:15" ht="24.75" customHeight="1">
      <c r="A3" s="210" t="s">
        <v>33</v>
      </c>
      <c r="B3" s="210"/>
      <c r="C3" s="210"/>
      <c r="D3" s="210"/>
      <c r="E3" s="210"/>
      <c r="F3" s="210"/>
      <c r="G3" s="210"/>
      <c r="H3" s="210"/>
      <c r="I3" s="211" t="s">
        <v>17</v>
      </c>
      <c r="J3" s="211"/>
      <c r="K3" s="211"/>
      <c r="L3" s="211"/>
      <c r="M3" s="211"/>
      <c r="N3" s="211"/>
    </row>
    <row r="4" spans="1:15" ht="105" customHeight="1">
      <c r="A4" s="18" t="s">
        <v>0</v>
      </c>
      <c r="B4" s="18" t="s">
        <v>2</v>
      </c>
      <c r="C4" s="40" t="s">
        <v>22</v>
      </c>
      <c r="D4" s="18" t="s">
        <v>21</v>
      </c>
      <c r="E4" s="20" t="s">
        <v>12</v>
      </c>
      <c r="F4" s="20" t="s">
        <v>5</v>
      </c>
      <c r="G4" s="40" t="s">
        <v>35</v>
      </c>
      <c r="H4" s="19" t="s">
        <v>23</v>
      </c>
      <c r="I4" s="49" t="s">
        <v>9</v>
      </c>
      <c r="J4" s="20" t="s">
        <v>8</v>
      </c>
      <c r="K4" s="18" t="s">
        <v>19</v>
      </c>
      <c r="L4" s="43" t="s">
        <v>20</v>
      </c>
      <c r="M4" s="20" t="s">
        <v>38</v>
      </c>
      <c r="N4" s="18" t="s">
        <v>1</v>
      </c>
    </row>
    <row r="5" spans="1:15">
      <c r="A5" s="22">
        <v>1</v>
      </c>
      <c r="B5" s="22">
        <v>2</v>
      </c>
      <c r="C5" s="39">
        <v>3</v>
      </c>
      <c r="D5" s="22">
        <v>4</v>
      </c>
      <c r="E5" s="22">
        <v>5</v>
      </c>
      <c r="F5" s="22">
        <v>6</v>
      </c>
      <c r="G5" s="39">
        <v>7</v>
      </c>
      <c r="H5" s="22">
        <v>8</v>
      </c>
      <c r="I5" s="37">
        <v>9</v>
      </c>
      <c r="J5" s="22">
        <v>10</v>
      </c>
      <c r="K5" s="22">
        <v>11</v>
      </c>
      <c r="L5" s="39"/>
      <c r="M5" s="26">
        <v>12</v>
      </c>
      <c r="N5" s="22">
        <v>13</v>
      </c>
    </row>
    <row r="6" spans="1:15" ht="31.5" customHeight="1">
      <c r="A6" s="22"/>
      <c r="E6" s="23"/>
      <c r="F6" s="24"/>
      <c r="G6" s="45"/>
      <c r="I6" s="42"/>
      <c r="J6" s="52"/>
      <c r="N6" s="22"/>
    </row>
    <row r="7" spans="1:15" ht="36.75" customHeight="1">
      <c r="A7" s="188"/>
      <c r="B7" s="188" t="s">
        <v>18</v>
      </c>
      <c r="C7" s="39" t="s">
        <v>46</v>
      </c>
      <c r="D7" s="190" t="s">
        <v>180</v>
      </c>
      <c r="E7" s="23" t="s">
        <v>177</v>
      </c>
      <c r="F7" s="24">
        <v>140027305</v>
      </c>
      <c r="G7" s="45" t="s">
        <v>179</v>
      </c>
      <c r="H7" s="37">
        <v>18225</v>
      </c>
      <c r="I7" s="37">
        <v>330</v>
      </c>
      <c r="J7" s="42">
        <v>10000</v>
      </c>
      <c r="K7" s="190" t="s">
        <v>182</v>
      </c>
      <c r="L7" s="36" t="s">
        <v>183</v>
      </c>
      <c r="M7" s="27"/>
      <c r="N7" s="4" t="s">
        <v>181</v>
      </c>
    </row>
    <row r="8" spans="1:15" ht="43.5" customHeight="1">
      <c r="A8" s="188"/>
      <c r="B8" s="188" t="s">
        <v>18</v>
      </c>
      <c r="C8" s="39" t="s">
        <v>148</v>
      </c>
      <c r="D8" s="190" t="s">
        <v>232</v>
      </c>
      <c r="E8" s="23" t="s">
        <v>213</v>
      </c>
      <c r="F8" s="24">
        <v>140031091</v>
      </c>
      <c r="G8" s="39" t="s">
        <v>119</v>
      </c>
      <c r="H8" s="37">
        <v>45000</v>
      </c>
      <c r="J8" s="42">
        <v>25000</v>
      </c>
      <c r="K8" s="190" t="s">
        <v>230</v>
      </c>
      <c r="L8" s="36" t="s">
        <v>231</v>
      </c>
      <c r="M8" s="27"/>
      <c r="N8" s="4" t="s">
        <v>679</v>
      </c>
    </row>
    <row r="9" spans="1:15" ht="39.75" customHeight="1">
      <c r="A9" s="188"/>
      <c r="B9" s="188" t="s">
        <v>18</v>
      </c>
      <c r="C9" s="39" t="s">
        <v>51</v>
      </c>
      <c r="D9" s="190" t="s">
        <v>105</v>
      </c>
      <c r="E9" s="23" t="s">
        <v>235</v>
      </c>
      <c r="F9" s="24">
        <v>150000886</v>
      </c>
      <c r="G9" s="39" t="s">
        <v>234</v>
      </c>
      <c r="H9" s="37">
        <v>73900</v>
      </c>
      <c r="I9" s="37">
        <v>12410.96</v>
      </c>
      <c r="J9" s="42"/>
      <c r="K9" s="190" t="s">
        <v>236</v>
      </c>
      <c r="L9" s="36" t="s">
        <v>237</v>
      </c>
      <c r="M9" s="27" t="s">
        <v>411</v>
      </c>
      <c r="N9" s="4" t="s">
        <v>233</v>
      </c>
    </row>
    <row r="10" spans="1:15" ht="80.25" customHeight="1">
      <c r="A10" s="188"/>
      <c r="B10" s="188" t="s">
        <v>18</v>
      </c>
      <c r="C10" s="39" t="s">
        <v>46</v>
      </c>
      <c r="D10" s="190" t="s">
        <v>238</v>
      </c>
      <c r="E10" s="23" t="s">
        <v>239</v>
      </c>
      <c r="F10" s="24">
        <v>140028537</v>
      </c>
      <c r="G10" s="39" t="s">
        <v>125</v>
      </c>
      <c r="H10" s="37">
        <v>39000</v>
      </c>
      <c r="J10" s="37"/>
      <c r="K10" s="190" t="s">
        <v>182</v>
      </c>
      <c r="L10" s="36" t="s">
        <v>183</v>
      </c>
      <c r="M10" s="27"/>
      <c r="N10" s="4" t="s">
        <v>233</v>
      </c>
      <c r="O10" s="4" t="s">
        <v>397</v>
      </c>
    </row>
    <row r="11" spans="1:15" ht="80.25" customHeight="1">
      <c r="A11" s="188"/>
      <c r="B11" s="188" t="s">
        <v>18</v>
      </c>
      <c r="C11" s="39" t="s">
        <v>46</v>
      </c>
      <c r="D11" s="190" t="s">
        <v>238</v>
      </c>
      <c r="E11" s="23" t="s">
        <v>239</v>
      </c>
      <c r="F11" s="24">
        <v>140028537</v>
      </c>
      <c r="G11" s="39" t="s">
        <v>125</v>
      </c>
      <c r="H11" s="37">
        <v>39000</v>
      </c>
      <c r="I11" s="37">
        <v>3508</v>
      </c>
      <c r="J11" s="37"/>
      <c r="K11" s="190" t="s">
        <v>182</v>
      </c>
      <c r="L11" s="36" t="s">
        <v>183</v>
      </c>
      <c r="M11" s="27"/>
      <c r="N11" s="4" t="s">
        <v>375</v>
      </c>
      <c r="O11" s="4"/>
    </row>
    <row r="12" spans="1:15" ht="36.75" customHeight="1">
      <c r="A12" s="188"/>
      <c r="B12" s="188" t="s">
        <v>18</v>
      </c>
      <c r="C12" s="39" t="s">
        <v>46</v>
      </c>
      <c r="D12" s="190" t="s">
        <v>113</v>
      </c>
      <c r="E12" s="23" t="s">
        <v>263</v>
      </c>
      <c r="F12" s="24">
        <v>150002706</v>
      </c>
      <c r="G12" s="39" t="s">
        <v>262</v>
      </c>
      <c r="H12" s="37">
        <v>50102</v>
      </c>
      <c r="I12" s="37" t="s">
        <v>1068</v>
      </c>
      <c r="J12" s="42" t="s">
        <v>1621</v>
      </c>
      <c r="K12" s="191" t="s">
        <v>132</v>
      </c>
      <c r="L12" s="36" t="s">
        <v>133</v>
      </c>
      <c r="M12" s="27"/>
      <c r="N12" s="4" t="s">
        <v>181</v>
      </c>
    </row>
    <row r="13" spans="1:15" ht="36.75" customHeight="1">
      <c r="A13" s="188"/>
      <c r="B13" s="188" t="s">
        <v>18</v>
      </c>
      <c r="C13" s="39" t="s">
        <v>46</v>
      </c>
      <c r="D13" s="190" t="s">
        <v>113</v>
      </c>
      <c r="E13" s="23" t="s">
        <v>265</v>
      </c>
      <c r="F13" s="24">
        <v>150004760</v>
      </c>
      <c r="G13" s="39" t="s">
        <v>128</v>
      </c>
      <c r="H13" s="37">
        <v>37120</v>
      </c>
      <c r="J13" s="37"/>
      <c r="K13" s="191" t="s">
        <v>123</v>
      </c>
      <c r="L13" s="36" t="s">
        <v>124</v>
      </c>
      <c r="M13" s="27"/>
      <c r="N13" s="4" t="s">
        <v>195</v>
      </c>
    </row>
    <row r="14" spans="1:15" ht="36.75" customHeight="1">
      <c r="A14" s="188"/>
      <c r="B14" s="188" t="s">
        <v>18</v>
      </c>
      <c r="C14" s="39" t="s">
        <v>46</v>
      </c>
      <c r="D14" s="190" t="s">
        <v>113</v>
      </c>
      <c r="E14" s="23" t="s">
        <v>263</v>
      </c>
      <c r="F14" s="24">
        <v>150002706</v>
      </c>
      <c r="G14" s="39" t="s">
        <v>262</v>
      </c>
      <c r="H14" s="37">
        <v>50102</v>
      </c>
      <c r="I14" s="37" t="s">
        <v>1068</v>
      </c>
      <c r="J14" s="42">
        <v>48887.71</v>
      </c>
      <c r="K14" s="191" t="s">
        <v>132</v>
      </c>
      <c r="L14" s="36" t="s">
        <v>133</v>
      </c>
      <c r="M14" s="27"/>
      <c r="N14" s="4" t="s">
        <v>181</v>
      </c>
    </row>
    <row r="15" spans="1:15" ht="36.75" customHeight="1">
      <c r="A15" s="188"/>
      <c r="B15" s="188" t="s">
        <v>18</v>
      </c>
      <c r="C15" s="39" t="s">
        <v>51</v>
      </c>
      <c r="D15" s="190" t="s">
        <v>105</v>
      </c>
      <c r="E15" s="23" t="s">
        <v>266</v>
      </c>
      <c r="F15" s="24">
        <v>150003828</v>
      </c>
      <c r="G15" s="39" t="s">
        <v>130</v>
      </c>
      <c r="H15" s="37">
        <v>1956</v>
      </c>
      <c r="I15" s="37">
        <v>148.80000000000001</v>
      </c>
      <c r="J15" s="37"/>
      <c r="K15" s="191" t="s">
        <v>112</v>
      </c>
      <c r="L15" s="36" t="s">
        <v>63</v>
      </c>
      <c r="M15" s="27"/>
      <c r="N15" s="4" t="s">
        <v>195</v>
      </c>
    </row>
    <row r="16" spans="1:15" ht="36.75" customHeight="1">
      <c r="A16" s="188"/>
      <c r="B16" s="188" t="s">
        <v>18</v>
      </c>
      <c r="C16" s="39" t="s">
        <v>267</v>
      </c>
      <c r="D16" s="190" t="s">
        <v>113</v>
      </c>
      <c r="E16" s="23" t="s">
        <v>268</v>
      </c>
      <c r="F16" s="24">
        <v>150003824</v>
      </c>
      <c r="G16" s="39" t="s">
        <v>131</v>
      </c>
      <c r="H16" s="37">
        <v>221356.4</v>
      </c>
      <c r="J16" s="37"/>
      <c r="K16" s="191" t="s">
        <v>144</v>
      </c>
      <c r="L16" s="36" t="s">
        <v>269</v>
      </c>
      <c r="M16" s="27"/>
      <c r="N16" s="4" t="s">
        <v>195</v>
      </c>
    </row>
    <row r="17" spans="1:14" ht="36.75" customHeight="1">
      <c r="A17" s="188"/>
      <c r="B17" s="188" t="s">
        <v>18</v>
      </c>
      <c r="C17" s="39" t="s">
        <v>267</v>
      </c>
      <c r="D17" s="190" t="s">
        <v>113</v>
      </c>
      <c r="E17" s="23" t="s">
        <v>268</v>
      </c>
      <c r="F17" s="24">
        <v>150003824</v>
      </c>
      <c r="G17" s="39" t="s">
        <v>131</v>
      </c>
      <c r="H17" s="37">
        <v>221356.4</v>
      </c>
      <c r="I17" s="37">
        <v>17536.34</v>
      </c>
      <c r="J17" s="37"/>
      <c r="K17" s="191" t="s">
        <v>144</v>
      </c>
      <c r="L17" s="36" t="s">
        <v>269</v>
      </c>
      <c r="M17" s="27"/>
      <c r="N17" s="4" t="s">
        <v>375</v>
      </c>
    </row>
    <row r="18" spans="1:14" ht="36.75" customHeight="1">
      <c r="A18" s="188"/>
      <c r="B18" s="188" t="s">
        <v>18</v>
      </c>
      <c r="C18" s="39" t="s">
        <v>51</v>
      </c>
      <c r="D18" s="190" t="s">
        <v>105</v>
      </c>
      <c r="E18" s="23" t="s">
        <v>275</v>
      </c>
      <c r="F18" s="24">
        <v>150004752</v>
      </c>
      <c r="G18" s="39" t="s">
        <v>274</v>
      </c>
      <c r="H18" s="37">
        <v>49995.9</v>
      </c>
      <c r="I18" s="37">
        <v>4245.74</v>
      </c>
      <c r="J18" s="37"/>
      <c r="K18" s="191" t="s">
        <v>276</v>
      </c>
      <c r="L18" s="36" t="s">
        <v>110</v>
      </c>
      <c r="M18" s="27"/>
      <c r="N18" s="4" t="s">
        <v>195</v>
      </c>
    </row>
    <row r="19" spans="1:14" ht="36.75" customHeight="1">
      <c r="A19" s="188"/>
      <c r="B19" s="188" t="s">
        <v>18</v>
      </c>
      <c r="C19" s="39" t="s">
        <v>46</v>
      </c>
      <c r="D19" s="190" t="s">
        <v>113</v>
      </c>
      <c r="E19" s="23" t="s">
        <v>290</v>
      </c>
      <c r="F19" s="24">
        <v>150005923</v>
      </c>
      <c r="G19" s="39" t="s">
        <v>291</v>
      </c>
      <c r="H19" s="37">
        <v>14500</v>
      </c>
      <c r="I19" s="37">
        <v>1450</v>
      </c>
      <c r="J19" s="37"/>
      <c r="K19" s="191" t="s">
        <v>123</v>
      </c>
      <c r="L19" s="36" t="s">
        <v>124</v>
      </c>
      <c r="M19" s="27"/>
      <c r="N19" s="4" t="s">
        <v>375</v>
      </c>
    </row>
    <row r="20" spans="1:14" ht="36.75" customHeight="1">
      <c r="A20" s="188"/>
      <c r="B20" s="188" t="s">
        <v>18</v>
      </c>
      <c r="C20" s="39" t="s">
        <v>46</v>
      </c>
      <c r="D20" s="190" t="s">
        <v>292</v>
      </c>
      <c r="E20" s="23" t="s">
        <v>297</v>
      </c>
      <c r="F20" s="24">
        <v>150006137</v>
      </c>
      <c r="G20" s="39" t="s">
        <v>295</v>
      </c>
      <c r="H20" s="37">
        <v>99950</v>
      </c>
      <c r="I20" s="37">
        <v>2297.5</v>
      </c>
      <c r="J20" s="37">
        <v>70667</v>
      </c>
      <c r="K20" s="192" t="s">
        <v>294</v>
      </c>
      <c r="L20" s="36" t="s">
        <v>293</v>
      </c>
      <c r="M20" s="27"/>
      <c r="N20" s="4" t="s">
        <v>1478</v>
      </c>
    </row>
    <row r="21" spans="1:14" ht="36.75" customHeight="1">
      <c r="A21" s="188"/>
      <c r="B21" s="188" t="s">
        <v>18</v>
      </c>
      <c r="C21" s="39" t="s">
        <v>46</v>
      </c>
      <c r="D21" s="190" t="s">
        <v>292</v>
      </c>
      <c r="E21" s="23" t="s">
        <v>297</v>
      </c>
      <c r="F21" s="24">
        <v>150006163</v>
      </c>
      <c r="G21" s="39" t="s">
        <v>296</v>
      </c>
      <c r="H21" s="37">
        <v>31999</v>
      </c>
      <c r="I21" s="37">
        <v>378</v>
      </c>
      <c r="J21" s="37">
        <v>15635.5</v>
      </c>
      <c r="K21" s="192" t="s">
        <v>294</v>
      </c>
      <c r="L21" s="36" t="s">
        <v>293</v>
      </c>
      <c r="M21" s="27"/>
      <c r="N21" s="4" t="s">
        <v>1478</v>
      </c>
    </row>
    <row r="22" spans="1:14" ht="36.75" customHeight="1">
      <c r="A22" s="188"/>
      <c r="B22" s="188" t="s">
        <v>18</v>
      </c>
      <c r="C22" s="39" t="s">
        <v>51</v>
      </c>
      <c r="D22" s="190" t="s">
        <v>105</v>
      </c>
      <c r="E22" s="23" t="s">
        <v>297</v>
      </c>
      <c r="F22" s="24">
        <v>150006875</v>
      </c>
      <c r="G22" s="39" t="s">
        <v>298</v>
      </c>
      <c r="H22" s="37">
        <v>32620</v>
      </c>
      <c r="J22" s="37"/>
      <c r="K22" s="191" t="s">
        <v>299</v>
      </c>
      <c r="L22" s="36" t="s">
        <v>300</v>
      </c>
      <c r="M22" s="27"/>
      <c r="N22" s="4" t="s">
        <v>249</v>
      </c>
    </row>
    <row r="23" spans="1:14" ht="36.75" customHeight="1">
      <c r="A23" s="188"/>
      <c r="B23" s="188" t="s">
        <v>18</v>
      </c>
      <c r="C23" s="39" t="s">
        <v>51</v>
      </c>
      <c r="D23" s="190" t="s">
        <v>105</v>
      </c>
      <c r="E23" s="23" t="s">
        <v>297</v>
      </c>
      <c r="F23" s="24">
        <v>150006865</v>
      </c>
      <c r="G23" s="39" t="s">
        <v>301</v>
      </c>
      <c r="H23" s="37">
        <v>32000</v>
      </c>
      <c r="J23" s="37"/>
      <c r="K23" s="191" t="s">
        <v>302</v>
      </c>
      <c r="L23" s="36" t="s">
        <v>303</v>
      </c>
      <c r="M23" s="27"/>
      <c r="N23" s="4" t="s">
        <v>375</v>
      </c>
    </row>
    <row r="24" spans="1:14" ht="36.75" customHeight="1">
      <c r="A24" s="188"/>
      <c r="B24" s="188" t="s">
        <v>18</v>
      </c>
      <c r="C24" s="39" t="s">
        <v>46</v>
      </c>
      <c r="D24" s="190" t="s">
        <v>113</v>
      </c>
      <c r="E24" s="23" t="s">
        <v>311</v>
      </c>
      <c r="F24" s="24">
        <v>150007001</v>
      </c>
      <c r="G24" s="39" t="s">
        <v>308</v>
      </c>
      <c r="H24" s="37">
        <v>575</v>
      </c>
      <c r="J24" s="37"/>
      <c r="K24" s="192" t="s">
        <v>111</v>
      </c>
      <c r="L24" s="27">
        <v>202161640</v>
      </c>
      <c r="N24" s="4" t="s">
        <v>375</v>
      </c>
    </row>
    <row r="25" spans="1:14" ht="36.75" customHeight="1">
      <c r="A25" s="188"/>
      <c r="B25" s="188" t="s">
        <v>18</v>
      </c>
      <c r="C25" s="39" t="s">
        <v>51</v>
      </c>
      <c r="D25" s="190" t="s">
        <v>312</v>
      </c>
      <c r="E25" s="23" t="s">
        <v>311</v>
      </c>
      <c r="F25" s="24">
        <v>150007004</v>
      </c>
      <c r="G25" s="39" t="s">
        <v>309</v>
      </c>
      <c r="H25" s="37">
        <v>14830</v>
      </c>
      <c r="J25" s="37">
        <v>14740</v>
      </c>
      <c r="K25" s="192" t="s">
        <v>111</v>
      </c>
      <c r="L25" s="27">
        <v>202161640</v>
      </c>
      <c r="M25" s="24"/>
      <c r="N25" s="4" t="s">
        <v>375</v>
      </c>
    </row>
    <row r="26" spans="1:14" ht="36.75" customHeight="1">
      <c r="A26" s="188"/>
      <c r="B26" s="188" t="s">
        <v>18</v>
      </c>
      <c r="C26" s="39" t="s">
        <v>51</v>
      </c>
      <c r="D26" s="190" t="s">
        <v>105</v>
      </c>
      <c r="E26" s="23" t="s">
        <v>311</v>
      </c>
      <c r="F26" s="24">
        <v>150006870</v>
      </c>
      <c r="G26" s="39" t="s">
        <v>313</v>
      </c>
      <c r="H26" s="37">
        <v>3750</v>
      </c>
      <c r="J26" s="37"/>
      <c r="K26" s="191" t="s">
        <v>112</v>
      </c>
      <c r="L26" s="36" t="s">
        <v>63</v>
      </c>
      <c r="M26" s="24"/>
      <c r="N26" s="4" t="s">
        <v>375</v>
      </c>
    </row>
    <row r="27" spans="1:14" ht="36.75" customHeight="1">
      <c r="A27" s="188"/>
      <c r="B27" s="188" t="s">
        <v>18</v>
      </c>
      <c r="C27" s="39" t="s">
        <v>46</v>
      </c>
      <c r="D27" s="190" t="s">
        <v>127</v>
      </c>
      <c r="E27" s="23" t="s">
        <v>307</v>
      </c>
      <c r="F27" s="24">
        <v>150005294</v>
      </c>
      <c r="G27" s="68" t="s">
        <v>314</v>
      </c>
      <c r="H27" s="37">
        <v>231450</v>
      </c>
      <c r="J27" s="42"/>
      <c r="K27" s="191" t="s">
        <v>322</v>
      </c>
      <c r="L27" s="36" t="s">
        <v>248</v>
      </c>
      <c r="M27" s="24" t="s">
        <v>316</v>
      </c>
      <c r="N27" s="4" t="s">
        <v>1479</v>
      </c>
    </row>
    <row r="28" spans="1:14" ht="36.75" customHeight="1">
      <c r="A28" s="188"/>
      <c r="B28" s="188" t="s">
        <v>18</v>
      </c>
      <c r="C28" s="39" t="s">
        <v>46</v>
      </c>
      <c r="D28" s="190" t="s">
        <v>113</v>
      </c>
      <c r="E28" s="23" t="s">
        <v>319</v>
      </c>
      <c r="F28" s="24">
        <v>150006339</v>
      </c>
      <c r="G28" s="39" t="s">
        <v>315</v>
      </c>
      <c r="H28" s="37">
        <v>9000</v>
      </c>
      <c r="I28" s="37">
        <v>210</v>
      </c>
      <c r="J28" s="37">
        <v>5651.9</v>
      </c>
      <c r="K28" s="191" t="s">
        <v>320</v>
      </c>
      <c r="L28" s="36" t="s">
        <v>321</v>
      </c>
      <c r="M28" s="24"/>
      <c r="N28" s="184" t="s">
        <v>1480</v>
      </c>
    </row>
    <row r="29" spans="1:14" ht="92.25" customHeight="1">
      <c r="A29" s="188"/>
      <c r="B29" s="188" t="s">
        <v>18</v>
      </c>
      <c r="C29" s="39" t="s">
        <v>51</v>
      </c>
      <c r="D29" s="190" t="s">
        <v>105</v>
      </c>
      <c r="E29" s="23" t="s">
        <v>328</v>
      </c>
      <c r="F29" s="24">
        <v>150007548</v>
      </c>
      <c r="G29" s="39" t="s">
        <v>323</v>
      </c>
      <c r="H29" s="37">
        <v>92119.5</v>
      </c>
      <c r="J29" s="37"/>
      <c r="K29" s="191" t="s">
        <v>112</v>
      </c>
      <c r="L29" s="36" t="s">
        <v>63</v>
      </c>
      <c r="M29" s="27" t="s">
        <v>373</v>
      </c>
      <c r="N29" s="67" t="s">
        <v>412</v>
      </c>
    </row>
    <row r="30" spans="1:14" ht="36.75" customHeight="1">
      <c r="A30" s="188"/>
      <c r="B30" s="188" t="s">
        <v>18</v>
      </c>
      <c r="C30" s="39" t="s">
        <v>51</v>
      </c>
      <c r="D30" s="190" t="s">
        <v>330</v>
      </c>
      <c r="E30" s="23" t="s">
        <v>329</v>
      </c>
      <c r="F30" s="24">
        <v>150008176</v>
      </c>
      <c r="G30" s="39" t="s">
        <v>324</v>
      </c>
      <c r="H30" s="37">
        <v>2235</v>
      </c>
      <c r="J30" s="37">
        <v>1091</v>
      </c>
      <c r="K30" s="191" t="s">
        <v>331</v>
      </c>
      <c r="L30" s="36" t="s">
        <v>332</v>
      </c>
      <c r="M30" s="27" t="s">
        <v>195</v>
      </c>
      <c r="N30" s="4"/>
    </row>
    <row r="31" spans="1:14" ht="36.75" customHeight="1">
      <c r="A31" s="188"/>
      <c r="B31" s="188" t="s">
        <v>18</v>
      </c>
      <c r="C31" s="39" t="s">
        <v>51</v>
      </c>
      <c r="D31" s="190" t="s">
        <v>330</v>
      </c>
      <c r="E31" s="23" t="s">
        <v>333</v>
      </c>
      <c r="F31" s="24">
        <v>150008707</v>
      </c>
      <c r="G31" s="39" t="s">
        <v>326</v>
      </c>
      <c r="H31" s="37">
        <v>6340</v>
      </c>
      <c r="J31" s="37"/>
      <c r="K31" s="191" t="s">
        <v>334</v>
      </c>
      <c r="L31" s="36" t="s">
        <v>214</v>
      </c>
      <c r="M31" s="27" t="s">
        <v>195</v>
      </c>
      <c r="N31" s="4" t="s">
        <v>413</v>
      </c>
    </row>
    <row r="32" spans="1:14" ht="55.5" customHeight="1">
      <c r="A32" s="188"/>
      <c r="B32" s="188" t="s">
        <v>18</v>
      </c>
      <c r="C32" s="39" t="s">
        <v>51</v>
      </c>
      <c r="D32" s="190" t="s">
        <v>335</v>
      </c>
      <c r="E32" s="23" t="s">
        <v>333</v>
      </c>
      <c r="F32" s="24">
        <v>150007285</v>
      </c>
      <c r="G32" s="39" t="s">
        <v>327</v>
      </c>
      <c r="H32" s="37">
        <v>6450</v>
      </c>
      <c r="I32" s="37">
        <v>1310</v>
      </c>
      <c r="J32" s="37">
        <v>4255</v>
      </c>
      <c r="K32" s="191" t="s">
        <v>149</v>
      </c>
      <c r="L32" s="36" t="s">
        <v>143</v>
      </c>
      <c r="M32" s="27"/>
      <c r="N32" s="4" t="s">
        <v>1478</v>
      </c>
    </row>
    <row r="33" spans="1:14" ht="36.75" customHeight="1">
      <c r="A33" s="188"/>
      <c r="B33" s="188" t="s">
        <v>18</v>
      </c>
      <c r="C33" s="39" t="s">
        <v>51</v>
      </c>
      <c r="D33" s="190" t="s">
        <v>105</v>
      </c>
      <c r="E33" s="23" t="s">
        <v>351</v>
      </c>
      <c r="F33" s="24">
        <v>150008710</v>
      </c>
      <c r="G33" s="39" t="s">
        <v>349</v>
      </c>
      <c r="H33" s="37">
        <v>53000</v>
      </c>
      <c r="I33" s="37">
        <v>8287.5</v>
      </c>
      <c r="J33" s="37" t="s">
        <v>1481</v>
      </c>
      <c r="K33" s="191" t="s">
        <v>112</v>
      </c>
      <c r="L33" s="36" t="s">
        <v>63</v>
      </c>
      <c r="M33" s="24" t="s">
        <v>195</v>
      </c>
      <c r="N33" s="4"/>
    </row>
    <row r="34" spans="1:14" ht="36.75" customHeight="1">
      <c r="A34" s="188"/>
      <c r="B34" s="188" t="s">
        <v>18</v>
      </c>
      <c r="C34" s="39" t="s">
        <v>51</v>
      </c>
      <c r="D34" s="190" t="s">
        <v>105</v>
      </c>
      <c r="E34" s="23" t="s">
        <v>344</v>
      </c>
      <c r="F34" s="24">
        <v>150008876</v>
      </c>
      <c r="G34" s="68" t="s">
        <v>350</v>
      </c>
      <c r="H34" s="37">
        <v>14000</v>
      </c>
      <c r="J34" s="42"/>
      <c r="K34" s="191" t="s">
        <v>352</v>
      </c>
      <c r="L34" s="36" t="s">
        <v>306</v>
      </c>
      <c r="M34" s="24" t="s">
        <v>195</v>
      </c>
      <c r="N34" s="4" t="s">
        <v>1482</v>
      </c>
    </row>
    <row r="35" spans="1:14" ht="36.75" customHeight="1">
      <c r="A35" s="188"/>
      <c r="B35" s="188" t="s">
        <v>18</v>
      </c>
      <c r="C35" s="39" t="s">
        <v>46</v>
      </c>
      <c r="D35" s="190" t="s">
        <v>113</v>
      </c>
      <c r="E35" s="23" t="s">
        <v>358</v>
      </c>
      <c r="F35" s="24">
        <v>150009312</v>
      </c>
      <c r="G35" s="39" t="s">
        <v>355</v>
      </c>
      <c r="H35" s="37">
        <v>98580</v>
      </c>
      <c r="I35" s="37">
        <v>10021</v>
      </c>
      <c r="J35" s="37">
        <v>14444.3</v>
      </c>
      <c r="K35" s="191" t="s">
        <v>360</v>
      </c>
      <c r="L35" s="36" t="s">
        <v>359</v>
      </c>
      <c r="M35" s="24" t="s">
        <v>195</v>
      </c>
      <c r="N35" s="4"/>
    </row>
    <row r="36" spans="1:14" ht="36.75" customHeight="1">
      <c r="A36" s="188"/>
      <c r="B36" s="188" t="s">
        <v>18</v>
      </c>
      <c r="C36" s="39" t="s">
        <v>46</v>
      </c>
      <c r="D36" s="190" t="s">
        <v>113</v>
      </c>
      <c r="E36" s="23" t="s">
        <v>358</v>
      </c>
      <c r="F36" s="24">
        <v>150009309</v>
      </c>
      <c r="G36" s="39" t="s">
        <v>356</v>
      </c>
      <c r="H36" s="37">
        <v>146515</v>
      </c>
      <c r="I36" s="37">
        <v>5407.5</v>
      </c>
      <c r="J36" s="37" t="s">
        <v>1483</v>
      </c>
      <c r="K36" s="191" t="s">
        <v>360</v>
      </c>
      <c r="L36" s="36" t="s">
        <v>359</v>
      </c>
      <c r="M36" s="24" t="s">
        <v>375</v>
      </c>
      <c r="N36" s="4"/>
    </row>
    <row r="37" spans="1:14" ht="36.75" customHeight="1">
      <c r="A37" s="188"/>
      <c r="B37" s="188" t="s">
        <v>18</v>
      </c>
      <c r="C37" s="39" t="s">
        <v>46</v>
      </c>
      <c r="D37" s="190" t="s">
        <v>113</v>
      </c>
      <c r="E37" s="23" t="s">
        <v>361</v>
      </c>
      <c r="F37" s="24">
        <v>150008868</v>
      </c>
      <c r="G37" s="39" t="s">
        <v>357</v>
      </c>
      <c r="H37" s="37">
        <v>54999</v>
      </c>
      <c r="I37" s="37">
        <v>3759</v>
      </c>
      <c r="J37" s="37"/>
      <c r="K37" s="191" t="s">
        <v>104</v>
      </c>
      <c r="L37" s="36" t="s">
        <v>56</v>
      </c>
      <c r="M37" s="24" t="s">
        <v>375</v>
      </c>
      <c r="N37" s="4"/>
    </row>
    <row r="38" spans="1:14" ht="36.75" customHeight="1">
      <c r="A38" s="188"/>
      <c r="B38" s="188" t="s">
        <v>18</v>
      </c>
      <c r="C38" s="39" t="s">
        <v>46</v>
      </c>
      <c r="D38" s="190" t="s">
        <v>113</v>
      </c>
      <c r="E38" s="23" t="s">
        <v>366</v>
      </c>
      <c r="F38" s="24">
        <v>150008314</v>
      </c>
      <c r="G38" s="39" t="s">
        <v>363</v>
      </c>
      <c r="H38" s="37">
        <v>18200</v>
      </c>
      <c r="J38" s="37" t="s">
        <v>1484</v>
      </c>
      <c r="K38" s="191" t="s">
        <v>104</v>
      </c>
      <c r="L38" s="36" t="s">
        <v>56</v>
      </c>
      <c r="M38" s="24" t="s">
        <v>375</v>
      </c>
      <c r="N38" s="4"/>
    </row>
    <row r="39" spans="1:14" ht="36.75" customHeight="1">
      <c r="A39" s="188"/>
      <c r="B39" s="188" t="s">
        <v>18</v>
      </c>
      <c r="C39" s="39" t="s">
        <v>46</v>
      </c>
      <c r="D39" s="190" t="s">
        <v>113</v>
      </c>
      <c r="E39" s="23" t="s">
        <v>367</v>
      </c>
      <c r="F39" s="24">
        <v>150008312</v>
      </c>
      <c r="G39" s="39" t="s">
        <v>364</v>
      </c>
      <c r="H39" s="37">
        <v>55764</v>
      </c>
      <c r="I39" s="37">
        <v>11093.6</v>
      </c>
      <c r="J39" s="37" t="s">
        <v>1485</v>
      </c>
      <c r="K39" s="191" t="s">
        <v>120</v>
      </c>
      <c r="L39" s="36" t="s">
        <v>121</v>
      </c>
      <c r="M39" s="24" t="s">
        <v>195</v>
      </c>
      <c r="N39" s="4"/>
    </row>
    <row r="40" spans="1:14" ht="36.75" customHeight="1">
      <c r="A40" s="188"/>
      <c r="B40" s="188" t="s">
        <v>18</v>
      </c>
      <c r="C40" s="39" t="s">
        <v>46</v>
      </c>
      <c r="D40" s="190" t="s">
        <v>370</v>
      </c>
      <c r="E40" s="23" t="s">
        <v>368</v>
      </c>
      <c r="F40" s="24">
        <v>150009170</v>
      </c>
      <c r="G40" s="68" t="s">
        <v>365</v>
      </c>
      <c r="H40" s="37">
        <v>95240</v>
      </c>
      <c r="J40" s="42"/>
      <c r="K40" s="190" t="s">
        <v>68</v>
      </c>
      <c r="L40" s="36" t="s">
        <v>55</v>
      </c>
      <c r="M40" s="24" t="s">
        <v>369</v>
      </c>
      <c r="N40" s="4"/>
    </row>
    <row r="41" spans="1:14" ht="36.75" customHeight="1">
      <c r="A41" s="188"/>
      <c r="B41" s="188" t="s">
        <v>18</v>
      </c>
      <c r="C41" s="39" t="s">
        <v>51</v>
      </c>
      <c r="D41" s="190" t="s">
        <v>105</v>
      </c>
      <c r="E41" s="23" t="s">
        <v>372</v>
      </c>
      <c r="F41" s="24">
        <v>150010183</v>
      </c>
      <c r="G41" s="39" t="s">
        <v>371</v>
      </c>
      <c r="H41" s="37">
        <v>41421.97</v>
      </c>
      <c r="I41" s="37">
        <v>8773.76</v>
      </c>
      <c r="J41" s="37" t="s">
        <v>1089</v>
      </c>
      <c r="K41" s="191" t="s">
        <v>109</v>
      </c>
      <c r="L41" s="36" t="s">
        <v>110</v>
      </c>
      <c r="M41" s="24" t="s">
        <v>373</v>
      </c>
      <c r="N41" s="4"/>
    </row>
    <row r="42" spans="1:14" ht="36.75" customHeight="1">
      <c r="A42" s="188"/>
      <c r="B42" s="188" t="s">
        <v>18</v>
      </c>
      <c r="C42" s="39" t="s">
        <v>51</v>
      </c>
      <c r="D42" s="190" t="s">
        <v>105</v>
      </c>
      <c r="E42" s="23" t="s">
        <v>372</v>
      </c>
      <c r="F42" s="24">
        <v>150008872</v>
      </c>
      <c r="G42" s="39" t="s">
        <v>374</v>
      </c>
      <c r="H42" s="37">
        <v>4312</v>
      </c>
      <c r="J42" s="37">
        <v>242.8</v>
      </c>
      <c r="K42" s="191" t="s">
        <v>109</v>
      </c>
      <c r="L42" s="36" t="s">
        <v>110</v>
      </c>
      <c r="M42" s="24" t="s">
        <v>375</v>
      </c>
      <c r="N42" s="4"/>
    </row>
    <row r="43" spans="1:14" ht="36.75" customHeight="1">
      <c r="A43" s="188"/>
      <c r="B43" s="188" t="s">
        <v>18</v>
      </c>
      <c r="C43" s="39" t="s">
        <v>51</v>
      </c>
      <c r="D43" s="190" t="s">
        <v>105</v>
      </c>
      <c r="E43" s="23" t="s">
        <v>372</v>
      </c>
      <c r="F43" s="24">
        <v>150010280</v>
      </c>
      <c r="G43" s="39" t="s">
        <v>392</v>
      </c>
      <c r="H43" s="37">
        <v>71000</v>
      </c>
      <c r="I43" s="37">
        <v>7000</v>
      </c>
      <c r="J43" s="37" t="s">
        <v>1486</v>
      </c>
      <c r="K43" s="191" t="s">
        <v>317</v>
      </c>
      <c r="L43" s="36" t="s">
        <v>318</v>
      </c>
      <c r="M43" s="24" t="s">
        <v>375</v>
      </c>
      <c r="N43" s="4"/>
    </row>
    <row r="44" spans="1:14" ht="36.75" customHeight="1">
      <c r="A44" s="188"/>
      <c r="B44" s="188" t="s">
        <v>18</v>
      </c>
      <c r="C44" s="39" t="s">
        <v>51</v>
      </c>
      <c r="D44" s="190" t="s">
        <v>105</v>
      </c>
      <c r="E44" s="23" t="s">
        <v>384</v>
      </c>
      <c r="F44" s="24">
        <v>150010282</v>
      </c>
      <c r="G44" s="39" t="s">
        <v>382</v>
      </c>
      <c r="H44" s="37">
        <v>24414</v>
      </c>
      <c r="I44" s="37">
        <v>9443</v>
      </c>
      <c r="J44" s="37" t="s">
        <v>1487</v>
      </c>
      <c r="K44" s="191" t="s">
        <v>385</v>
      </c>
      <c r="L44" s="36" t="s">
        <v>117</v>
      </c>
      <c r="M44" s="24" t="s">
        <v>375</v>
      </c>
      <c r="N44" s="4"/>
    </row>
    <row r="45" spans="1:14" ht="36.75" customHeight="1">
      <c r="A45" s="188"/>
      <c r="B45" s="188" t="s">
        <v>18</v>
      </c>
      <c r="C45" s="39" t="s">
        <v>51</v>
      </c>
      <c r="D45" s="190" t="s">
        <v>105</v>
      </c>
      <c r="E45" s="23" t="s">
        <v>384</v>
      </c>
      <c r="F45" s="24">
        <v>150010284</v>
      </c>
      <c r="G45" s="39" t="s">
        <v>383</v>
      </c>
      <c r="H45" s="37">
        <v>29500</v>
      </c>
      <c r="I45" s="37">
        <v>2011.25</v>
      </c>
      <c r="J45" s="37" t="s">
        <v>1488</v>
      </c>
      <c r="K45" s="191" t="s">
        <v>385</v>
      </c>
      <c r="L45" s="36" t="s">
        <v>117</v>
      </c>
      <c r="M45" s="24" t="s">
        <v>375</v>
      </c>
      <c r="N45" s="4"/>
    </row>
    <row r="46" spans="1:14" ht="36.75" customHeight="1">
      <c r="A46" s="188"/>
      <c r="B46" s="188" t="s">
        <v>18</v>
      </c>
      <c r="C46" s="39" t="s">
        <v>51</v>
      </c>
      <c r="D46" s="190" t="s">
        <v>105</v>
      </c>
      <c r="E46" s="23" t="s">
        <v>384</v>
      </c>
      <c r="F46" s="24">
        <v>150010573</v>
      </c>
      <c r="G46" s="39" t="s">
        <v>386</v>
      </c>
      <c r="H46" s="37">
        <v>7200</v>
      </c>
      <c r="I46" s="37">
        <v>1905.98</v>
      </c>
      <c r="J46" s="37" t="s">
        <v>1489</v>
      </c>
      <c r="K46" s="191" t="s">
        <v>385</v>
      </c>
      <c r="L46" s="36" t="s">
        <v>117</v>
      </c>
      <c r="M46" s="24" t="s">
        <v>375</v>
      </c>
      <c r="N46" s="4"/>
    </row>
    <row r="47" spans="1:14" ht="36.75" customHeight="1">
      <c r="A47" s="188"/>
      <c r="B47" s="188" t="s">
        <v>18</v>
      </c>
      <c r="C47" s="39" t="s">
        <v>51</v>
      </c>
      <c r="D47" s="190" t="s">
        <v>105</v>
      </c>
      <c r="E47" s="23" t="s">
        <v>388</v>
      </c>
      <c r="F47" s="24">
        <v>150010575</v>
      </c>
      <c r="G47" s="39" t="s">
        <v>387</v>
      </c>
      <c r="H47" s="37">
        <v>9195</v>
      </c>
      <c r="J47" s="37"/>
      <c r="K47" s="191" t="s">
        <v>112</v>
      </c>
      <c r="L47" s="36" t="s">
        <v>63</v>
      </c>
      <c r="M47" s="24" t="s">
        <v>375</v>
      </c>
      <c r="N47" s="4"/>
    </row>
    <row r="48" spans="1:14" ht="36.75" customHeight="1">
      <c r="A48" s="188"/>
      <c r="B48" s="188" t="s">
        <v>18</v>
      </c>
      <c r="C48" s="39" t="s">
        <v>46</v>
      </c>
      <c r="D48" s="190" t="s">
        <v>113</v>
      </c>
      <c r="E48" s="23" t="s">
        <v>390</v>
      </c>
      <c r="F48" s="24">
        <v>150009771</v>
      </c>
      <c r="G48" s="39" t="s">
        <v>389</v>
      </c>
      <c r="H48" s="37">
        <v>10507</v>
      </c>
      <c r="J48" s="42" t="s">
        <v>1490</v>
      </c>
      <c r="K48" s="190" t="s">
        <v>68</v>
      </c>
      <c r="L48" s="36" t="s">
        <v>55</v>
      </c>
      <c r="M48" s="24" t="s">
        <v>375</v>
      </c>
      <c r="N48" s="4"/>
    </row>
    <row r="49" spans="1:14" ht="36.75" customHeight="1">
      <c r="A49" s="188"/>
      <c r="B49" s="188" t="s">
        <v>18</v>
      </c>
      <c r="C49" s="39" t="s">
        <v>46</v>
      </c>
      <c r="D49" s="190" t="s">
        <v>113</v>
      </c>
      <c r="E49" s="23" t="s">
        <v>398</v>
      </c>
      <c r="F49" s="24">
        <v>150010786</v>
      </c>
      <c r="G49" s="39" t="s">
        <v>391</v>
      </c>
      <c r="H49" s="37">
        <v>33452.5</v>
      </c>
      <c r="J49" s="37" t="s">
        <v>1491</v>
      </c>
      <c r="K49" s="191" t="s">
        <v>140</v>
      </c>
      <c r="L49" s="36" t="s">
        <v>141</v>
      </c>
      <c r="M49" s="27" t="s">
        <v>211</v>
      </c>
      <c r="N49" s="4"/>
    </row>
    <row r="50" spans="1:14" ht="36.75" customHeight="1">
      <c r="A50" s="188"/>
      <c r="B50" s="188" t="s">
        <v>18</v>
      </c>
      <c r="C50" s="39" t="s">
        <v>46</v>
      </c>
      <c r="D50" s="190" t="s">
        <v>113</v>
      </c>
      <c r="E50" s="23" t="s">
        <v>401</v>
      </c>
      <c r="F50" s="24">
        <v>150012208</v>
      </c>
      <c r="G50" s="39" t="s">
        <v>400</v>
      </c>
      <c r="H50" s="37">
        <v>5000</v>
      </c>
      <c r="J50" s="42" t="s">
        <v>1492</v>
      </c>
      <c r="K50" s="190" t="s">
        <v>68</v>
      </c>
      <c r="L50" s="36" t="s">
        <v>55</v>
      </c>
      <c r="M50" s="24" t="s">
        <v>375</v>
      </c>
      <c r="N50" s="4"/>
    </row>
    <row r="51" spans="1:14" ht="36.75" customHeight="1">
      <c r="A51" s="188"/>
      <c r="B51" s="188" t="s">
        <v>18</v>
      </c>
      <c r="C51" s="39" t="s">
        <v>46</v>
      </c>
      <c r="D51" s="190" t="s">
        <v>113</v>
      </c>
      <c r="E51" s="23" t="s">
        <v>401</v>
      </c>
      <c r="F51" s="24">
        <v>150013196</v>
      </c>
      <c r="G51" s="39" t="s">
        <v>402</v>
      </c>
      <c r="H51" s="37">
        <v>20060</v>
      </c>
      <c r="J51" s="42"/>
      <c r="K51" s="190" t="s">
        <v>403</v>
      </c>
      <c r="L51" s="36" t="s">
        <v>404</v>
      </c>
      <c r="M51" s="24" t="s">
        <v>375</v>
      </c>
      <c r="N51" s="4"/>
    </row>
    <row r="52" spans="1:14" ht="36.75" customHeight="1">
      <c r="A52" s="188"/>
      <c r="B52" s="188" t="s">
        <v>18</v>
      </c>
      <c r="C52" s="39" t="s">
        <v>46</v>
      </c>
      <c r="D52" s="190" t="s">
        <v>113</v>
      </c>
      <c r="E52" s="23" t="s">
        <v>399</v>
      </c>
      <c r="F52" s="24">
        <v>150011839</v>
      </c>
      <c r="G52" s="39" t="s">
        <v>405</v>
      </c>
      <c r="H52" s="37">
        <v>25350</v>
      </c>
      <c r="J52" s="42">
        <v>17230</v>
      </c>
      <c r="K52" s="191" t="s">
        <v>123</v>
      </c>
      <c r="L52" s="36" t="s">
        <v>124</v>
      </c>
      <c r="M52" s="24" t="s">
        <v>375</v>
      </c>
      <c r="N52" s="4"/>
    </row>
    <row r="53" spans="1:14" ht="36.75" customHeight="1">
      <c r="A53" s="188"/>
      <c r="B53" s="188" t="s">
        <v>18</v>
      </c>
      <c r="C53" s="39" t="s">
        <v>46</v>
      </c>
      <c r="D53" s="190" t="s">
        <v>113</v>
      </c>
      <c r="E53" s="23" t="s">
        <v>415</v>
      </c>
      <c r="F53" s="24">
        <v>150012703</v>
      </c>
      <c r="G53" s="39" t="s">
        <v>414</v>
      </c>
      <c r="H53" s="37">
        <v>34490</v>
      </c>
      <c r="I53" s="37">
        <v>1300</v>
      </c>
      <c r="J53" s="42" t="s">
        <v>1493</v>
      </c>
      <c r="K53" s="191" t="s">
        <v>104</v>
      </c>
      <c r="L53" s="36" t="s">
        <v>56</v>
      </c>
      <c r="M53" s="24" t="s">
        <v>375</v>
      </c>
      <c r="N53" s="4"/>
    </row>
    <row r="54" spans="1:14" ht="36.75" customHeight="1">
      <c r="A54" s="188"/>
      <c r="B54" s="188" t="s">
        <v>18</v>
      </c>
      <c r="C54" s="39" t="s">
        <v>46</v>
      </c>
      <c r="D54" s="190" t="s">
        <v>113</v>
      </c>
      <c r="E54" s="23" t="s">
        <v>416</v>
      </c>
      <c r="F54" s="24">
        <v>150013201</v>
      </c>
      <c r="G54" s="39" t="s">
        <v>150</v>
      </c>
      <c r="H54" s="37">
        <v>26820</v>
      </c>
      <c r="J54" s="42" t="s">
        <v>1494</v>
      </c>
      <c r="K54" s="191" t="s">
        <v>104</v>
      </c>
      <c r="L54" s="36" t="s">
        <v>56</v>
      </c>
      <c r="M54" s="24" t="s">
        <v>375</v>
      </c>
      <c r="N54" s="4"/>
    </row>
    <row r="55" spans="1:14" ht="36.75" customHeight="1">
      <c r="A55" s="188"/>
      <c r="B55" s="188" t="s">
        <v>18</v>
      </c>
      <c r="C55" s="39" t="s">
        <v>46</v>
      </c>
      <c r="D55" s="190" t="s">
        <v>113</v>
      </c>
      <c r="E55" s="23" t="s">
        <v>442</v>
      </c>
      <c r="F55" s="24">
        <v>150012331</v>
      </c>
      <c r="G55" s="68" t="s">
        <v>151</v>
      </c>
      <c r="H55" s="37">
        <v>2250</v>
      </c>
      <c r="J55" s="42"/>
      <c r="K55" s="191" t="s">
        <v>443</v>
      </c>
      <c r="L55" s="36" t="s">
        <v>444</v>
      </c>
      <c r="M55" s="24" t="s">
        <v>445</v>
      </c>
      <c r="N55" s="4" t="s">
        <v>1482</v>
      </c>
    </row>
    <row r="56" spans="1:14" ht="36.75" customHeight="1">
      <c r="A56" s="188"/>
      <c r="B56" s="188" t="s">
        <v>18</v>
      </c>
      <c r="C56" s="39" t="s">
        <v>46</v>
      </c>
      <c r="D56" s="190" t="s">
        <v>113</v>
      </c>
      <c r="E56" s="23" t="s">
        <v>447</v>
      </c>
      <c r="F56" s="24">
        <v>150016770</v>
      </c>
      <c r="G56" s="39" t="s">
        <v>446</v>
      </c>
      <c r="H56" s="37">
        <v>3300</v>
      </c>
      <c r="J56" s="42" t="s">
        <v>1495</v>
      </c>
      <c r="K56" s="191" t="s">
        <v>123</v>
      </c>
      <c r="L56" s="36" t="s">
        <v>124</v>
      </c>
      <c r="M56" s="24" t="s">
        <v>448</v>
      </c>
      <c r="N56" s="4"/>
    </row>
    <row r="57" spans="1:14" ht="48" customHeight="1">
      <c r="A57" s="188"/>
      <c r="B57" s="188" t="s">
        <v>18</v>
      </c>
      <c r="C57" s="39" t="s">
        <v>46</v>
      </c>
      <c r="D57" s="190" t="s">
        <v>325</v>
      </c>
      <c r="E57" s="23" t="s">
        <v>464</v>
      </c>
      <c r="F57" s="24">
        <v>150017761</v>
      </c>
      <c r="G57" s="111" t="s">
        <v>465</v>
      </c>
      <c r="H57" s="37">
        <v>62700</v>
      </c>
      <c r="I57" s="37" t="s">
        <v>1496</v>
      </c>
      <c r="J57" s="42"/>
      <c r="K57" s="191" t="s">
        <v>466</v>
      </c>
      <c r="L57" s="36" t="s">
        <v>467</v>
      </c>
      <c r="M57" s="24"/>
      <c r="N57" s="4"/>
    </row>
    <row r="58" spans="1:14" ht="48" customHeight="1">
      <c r="A58" s="188"/>
      <c r="B58" s="188" t="s">
        <v>18</v>
      </c>
      <c r="C58" s="193" t="s">
        <v>46</v>
      </c>
      <c r="D58" s="188" t="s">
        <v>370</v>
      </c>
      <c r="E58" s="23" t="s">
        <v>458</v>
      </c>
      <c r="F58" s="24">
        <v>150017769</v>
      </c>
      <c r="G58" s="111" t="s">
        <v>192</v>
      </c>
      <c r="H58" s="37">
        <v>250090</v>
      </c>
      <c r="J58" s="37" t="s">
        <v>1497</v>
      </c>
      <c r="K58" s="190" t="s">
        <v>487</v>
      </c>
      <c r="L58" s="36" t="s">
        <v>488</v>
      </c>
      <c r="M58" s="24" t="s">
        <v>375</v>
      </c>
      <c r="N58" s="4"/>
    </row>
    <row r="59" spans="1:14" ht="36.75" customHeight="1">
      <c r="A59" s="188"/>
      <c r="B59" s="188" t="s">
        <v>18</v>
      </c>
      <c r="C59" s="193" t="s">
        <v>46</v>
      </c>
      <c r="D59" s="188" t="s">
        <v>370</v>
      </c>
      <c r="E59" s="23" t="s">
        <v>458</v>
      </c>
      <c r="F59" s="24">
        <v>150018128</v>
      </c>
      <c r="G59" s="111" t="s">
        <v>1498</v>
      </c>
      <c r="H59" s="38">
        <v>16905</v>
      </c>
      <c r="J59" s="42"/>
      <c r="K59" s="190" t="s">
        <v>68</v>
      </c>
      <c r="L59" s="36" t="s">
        <v>55</v>
      </c>
      <c r="M59" s="24"/>
      <c r="N59" s="4"/>
    </row>
    <row r="60" spans="1:14" ht="36.75" customHeight="1">
      <c r="A60" s="188"/>
      <c r="B60" s="188" t="s">
        <v>18</v>
      </c>
      <c r="C60" s="39" t="s">
        <v>46</v>
      </c>
      <c r="D60" s="190" t="s">
        <v>325</v>
      </c>
      <c r="E60" s="23" t="s">
        <v>468</v>
      </c>
      <c r="F60" s="24">
        <v>150019147</v>
      </c>
      <c r="G60" s="111" t="s">
        <v>469</v>
      </c>
      <c r="H60" s="38">
        <v>85835</v>
      </c>
      <c r="I60" s="37" t="s">
        <v>1499</v>
      </c>
      <c r="J60" s="42" t="s">
        <v>1500</v>
      </c>
      <c r="K60" s="194" t="s">
        <v>470</v>
      </c>
      <c r="L60" s="36" t="s">
        <v>362</v>
      </c>
      <c r="M60" s="24"/>
      <c r="N60" s="4"/>
    </row>
    <row r="61" spans="1:14" ht="36.75" customHeight="1">
      <c r="A61" s="188"/>
      <c r="B61" s="188" t="s">
        <v>18</v>
      </c>
      <c r="C61" s="39" t="s">
        <v>46</v>
      </c>
      <c r="D61" s="190" t="s">
        <v>113</v>
      </c>
      <c r="E61" s="23" t="s">
        <v>468</v>
      </c>
      <c r="F61" s="24">
        <v>150019231</v>
      </c>
      <c r="G61" s="111" t="s">
        <v>471</v>
      </c>
      <c r="H61" s="38">
        <v>6030</v>
      </c>
      <c r="J61" s="42">
        <v>801</v>
      </c>
      <c r="K61" s="194" t="s">
        <v>472</v>
      </c>
      <c r="L61" s="36" t="s">
        <v>473</v>
      </c>
      <c r="M61" s="24"/>
      <c r="N61" s="4"/>
    </row>
    <row r="62" spans="1:14" ht="36.75" customHeight="1">
      <c r="A62" s="188"/>
      <c r="B62" s="188" t="s">
        <v>18</v>
      </c>
      <c r="C62" s="193" t="s">
        <v>46</v>
      </c>
      <c r="D62" s="188" t="s">
        <v>370</v>
      </c>
      <c r="E62" s="23" t="s">
        <v>462</v>
      </c>
      <c r="F62" s="24">
        <v>150019902</v>
      </c>
      <c r="G62" s="111" t="s">
        <v>492</v>
      </c>
      <c r="H62" s="37">
        <v>65970</v>
      </c>
      <c r="J62" s="42" t="s">
        <v>1501</v>
      </c>
      <c r="K62" s="191" t="s">
        <v>461</v>
      </c>
      <c r="L62" s="36" t="s">
        <v>463</v>
      </c>
      <c r="M62" s="27"/>
      <c r="N62" s="4"/>
    </row>
    <row r="63" spans="1:14" ht="36.75" customHeight="1">
      <c r="A63" s="188"/>
      <c r="B63" s="188" t="s">
        <v>18</v>
      </c>
      <c r="C63" s="39" t="s">
        <v>46</v>
      </c>
      <c r="D63" s="190" t="s">
        <v>113</v>
      </c>
      <c r="E63" s="23" t="s">
        <v>415</v>
      </c>
      <c r="F63" s="24">
        <v>150012703</v>
      </c>
      <c r="G63" s="39" t="s">
        <v>414</v>
      </c>
      <c r="H63" s="37">
        <v>34490</v>
      </c>
      <c r="I63" s="37">
        <v>1300</v>
      </c>
      <c r="J63" s="42" t="s">
        <v>1502</v>
      </c>
      <c r="K63" s="191" t="s">
        <v>104</v>
      </c>
      <c r="L63" s="36" t="s">
        <v>56</v>
      </c>
      <c r="M63" s="24" t="s">
        <v>375</v>
      </c>
      <c r="N63" s="4"/>
    </row>
    <row r="64" spans="1:14" ht="36.75" customHeight="1">
      <c r="A64" s="188"/>
      <c r="B64" s="188" t="s">
        <v>18</v>
      </c>
      <c r="C64" s="39" t="s">
        <v>46</v>
      </c>
      <c r="D64" s="190" t="s">
        <v>325</v>
      </c>
      <c r="E64" s="23" t="s">
        <v>464</v>
      </c>
      <c r="F64" s="24">
        <v>150017761</v>
      </c>
      <c r="G64" s="111" t="s">
        <v>465</v>
      </c>
      <c r="H64" s="37">
        <v>62700</v>
      </c>
      <c r="I64" s="37">
        <v>4751.79</v>
      </c>
      <c r="J64" s="42"/>
      <c r="K64" s="191" t="s">
        <v>466</v>
      </c>
      <c r="L64" s="36" t="s">
        <v>467</v>
      </c>
      <c r="M64" s="24"/>
      <c r="N64" s="4"/>
    </row>
    <row r="65" spans="1:14" ht="36.75" customHeight="1">
      <c r="A65" s="188"/>
      <c r="B65" s="188" t="s">
        <v>18</v>
      </c>
      <c r="C65" s="39" t="s">
        <v>51</v>
      </c>
      <c r="D65" s="190" t="s">
        <v>583</v>
      </c>
      <c r="E65" s="23" t="s">
        <v>591</v>
      </c>
      <c r="F65" s="24">
        <v>150022245</v>
      </c>
      <c r="G65" s="111" t="s">
        <v>592</v>
      </c>
      <c r="H65" s="37">
        <v>24081.200000000001</v>
      </c>
      <c r="J65" s="37"/>
      <c r="K65" s="191" t="s">
        <v>112</v>
      </c>
      <c r="L65" s="36" t="s">
        <v>63</v>
      </c>
      <c r="M65" s="27"/>
      <c r="N65" s="4"/>
    </row>
    <row r="66" spans="1:14" ht="36.75" customHeight="1">
      <c r="A66" s="188"/>
      <c r="B66" s="188" t="s">
        <v>18</v>
      </c>
      <c r="C66" s="193" t="s">
        <v>46</v>
      </c>
      <c r="D66" s="188" t="s">
        <v>370</v>
      </c>
      <c r="E66" s="23" t="s">
        <v>493</v>
      </c>
      <c r="F66" s="24">
        <v>150023168</v>
      </c>
      <c r="G66" s="111" t="s">
        <v>494</v>
      </c>
      <c r="H66" s="37">
        <v>65570</v>
      </c>
      <c r="J66" s="42"/>
      <c r="K66" s="190" t="s">
        <v>495</v>
      </c>
      <c r="L66" s="36" t="s">
        <v>64</v>
      </c>
      <c r="M66" s="27"/>
      <c r="N66" s="4"/>
    </row>
    <row r="67" spans="1:14" ht="36.75" customHeight="1">
      <c r="A67" s="188"/>
      <c r="B67" s="188" t="s">
        <v>18</v>
      </c>
      <c r="C67" s="39" t="s">
        <v>51</v>
      </c>
      <c r="D67" s="190" t="s">
        <v>583</v>
      </c>
      <c r="E67" s="23" t="s">
        <v>493</v>
      </c>
      <c r="F67" s="24">
        <v>150022243</v>
      </c>
      <c r="G67" s="111" t="s">
        <v>595</v>
      </c>
      <c r="H67" s="37">
        <v>6800</v>
      </c>
      <c r="J67" s="42"/>
      <c r="K67" s="191" t="s">
        <v>112</v>
      </c>
      <c r="L67" s="36" t="s">
        <v>63</v>
      </c>
      <c r="M67" s="27"/>
      <c r="N67" s="4"/>
    </row>
    <row r="68" spans="1:14" ht="36.75" customHeight="1">
      <c r="A68" s="188"/>
      <c r="B68" s="188" t="s">
        <v>18</v>
      </c>
      <c r="C68" s="39" t="s">
        <v>51</v>
      </c>
      <c r="D68" s="190" t="s">
        <v>330</v>
      </c>
      <c r="E68" s="23" t="s">
        <v>496</v>
      </c>
      <c r="F68" s="24">
        <v>150022244</v>
      </c>
      <c r="G68" s="111" t="s">
        <v>497</v>
      </c>
      <c r="H68" s="37">
        <v>14762</v>
      </c>
      <c r="I68" s="37">
        <v>3825.23</v>
      </c>
      <c r="J68" s="42"/>
      <c r="K68" s="191" t="s">
        <v>109</v>
      </c>
      <c r="L68" s="36" t="s">
        <v>110</v>
      </c>
      <c r="N68" s="4"/>
    </row>
    <row r="69" spans="1:14" ht="36.75" customHeight="1">
      <c r="A69" s="188"/>
      <c r="B69" s="188" t="s">
        <v>18</v>
      </c>
      <c r="C69" s="39" t="s">
        <v>51</v>
      </c>
      <c r="D69" s="190" t="s">
        <v>330</v>
      </c>
      <c r="E69" s="23" t="s">
        <v>496</v>
      </c>
      <c r="F69" s="24">
        <v>150023052</v>
      </c>
      <c r="G69" s="111" t="s">
        <v>498</v>
      </c>
      <c r="H69" s="37">
        <v>4398</v>
      </c>
      <c r="I69" s="37">
        <v>1794</v>
      </c>
      <c r="J69" s="42"/>
      <c r="K69" s="191" t="s">
        <v>109</v>
      </c>
      <c r="L69" s="36" t="s">
        <v>110</v>
      </c>
      <c r="N69" s="4"/>
    </row>
    <row r="70" spans="1:14" ht="36.75" customHeight="1">
      <c r="A70" s="188"/>
      <c r="B70" s="188" t="s">
        <v>18</v>
      </c>
      <c r="C70" s="39" t="s">
        <v>51</v>
      </c>
      <c r="D70" s="190" t="s">
        <v>330</v>
      </c>
      <c r="E70" s="23" t="s">
        <v>496</v>
      </c>
      <c r="F70" s="24">
        <v>150023505</v>
      </c>
      <c r="G70" s="111" t="s">
        <v>499</v>
      </c>
      <c r="H70" s="37">
        <v>5965</v>
      </c>
      <c r="J70" s="42"/>
      <c r="K70" s="191" t="s">
        <v>109</v>
      </c>
      <c r="L70" s="36" t="s">
        <v>110</v>
      </c>
      <c r="N70" s="4"/>
    </row>
    <row r="71" spans="1:14" ht="36.75" customHeight="1">
      <c r="A71" s="188"/>
      <c r="B71" s="188" t="s">
        <v>18</v>
      </c>
      <c r="C71" s="39" t="s">
        <v>51</v>
      </c>
      <c r="D71" s="190" t="s">
        <v>330</v>
      </c>
      <c r="E71" s="23" t="s">
        <v>496</v>
      </c>
      <c r="F71" s="24">
        <v>150023504</v>
      </c>
      <c r="G71" s="111" t="s">
        <v>500</v>
      </c>
      <c r="H71" s="37">
        <v>686</v>
      </c>
      <c r="I71" s="37">
        <v>245.5</v>
      </c>
      <c r="J71" s="42"/>
      <c r="K71" s="191" t="s">
        <v>109</v>
      </c>
      <c r="L71" s="36" t="s">
        <v>110</v>
      </c>
      <c r="N71" s="4"/>
    </row>
    <row r="72" spans="1:14" ht="36.75" customHeight="1">
      <c r="A72" s="188"/>
      <c r="B72" s="188" t="s">
        <v>18</v>
      </c>
      <c r="C72" s="39" t="s">
        <v>51</v>
      </c>
      <c r="D72" s="190" t="s">
        <v>330</v>
      </c>
      <c r="E72" s="23" t="s">
        <v>496</v>
      </c>
      <c r="F72" s="24">
        <v>150023499</v>
      </c>
      <c r="G72" s="111" t="s">
        <v>501</v>
      </c>
      <c r="H72" s="37">
        <v>9999.7900000000009</v>
      </c>
      <c r="I72" s="37">
        <v>2394</v>
      </c>
      <c r="J72" s="42"/>
      <c r="K72" s="191" t="s">
        <v>109</v>
      </c>
      <c r="L72" s="36" t="s">
        <v>110</v>
      </c>
      <c r="N72" s="4"/>
    </row>
    <row r="73" spans="1:14" ht="36.75" customHeight="1">
      <c r="A73" s="188"/>
      <c r="B73" s="188" t="s">
        <v>18</v>
      </c>
      <c r="C73" s="39" t="s">
        <v>46</v>
      </c>
      <c r="D73" s="190" t="s">
        <v>575</v>
      </c>
      <c r="E73" s="23" t="s">
        <v>576</v>
      </c>
      <c r="F73" s="24">
        <v>150021704</v>
      </c>
      <c r="G73" s="111" t="s">
        <v>577</v>
      </c>
      <c r="H73" s="37">
        <v>68550</v>
      </c>
      <c r="J73" s="42"/>
      <c r="K73" s="191" t="s">
        <v>578</v>
      </c>
      <c r="L73" s="36" t="s">
        <v>56</v>
      </c>
      <c r="N73" s="4"/>
    </row>
    <row r="74" spans="1:14" ht="36.75" customHeight="1">
      <c r="A74" s="188"/>
      <c r="B74" s="188" t="s">
        <v>18</v>
      </c>
      <c r="C74" s="39" t="s">
        <v>51</v>
      </c>
      <c r="D74" s="190" t="s">
        <v>583</v>
      </c>
      <c r="E74" s="23" t="s">
        <v>502</v>
      </c>
      <c r="F74" s="24">
        <v>150024220</v>
      </c>
      <c r="G74" s="111" t="s">
        <v>593</v>
      </c>
      <c r="H74" s="37">
        <v>6299.96</v>
      </c>
      <c r="I74" s="37">
        <v>434.42</v>
      </c>
      <c r="J74" s="42"/>
      <c r="K74" s="191" t="s">
        <v>109</v>
      </c>
      <c r="L74" s="36" t="s">
        <v>110</v>
      </c>
      <c r="M74" s="27"/>
      <c r="N74" s="4"/>
    </row>
    <row r="75" spans="1:14" ht="36.75" customHeight="1">
      <c r="A75" s="188"/>
      <c r="B75" s="188" t="s">
        <v>18</v>
      </c>
      <c r="C75" s="39" t="s">
        <v>51</v>
      </c>
      <c r="D75" s="188" t="s">
        <v>529</v>
      </c>
      <c r="E75" s="23" t="s">
        <v>502</v>
      </c>
      <c r="F75" s="24">
        <v>150024227</v>
      </c>
      <c r="G75" s="111" t="s">
        <v>589</v>
      </c>
      <c r="H75" s="37">
        <v>5599</v>
      </c>
      <c r="I75" s="37">
        <v>1947.2</v>
      </c>
      <c r="J75" s="42"/>
      <c r="K75" s="191" t="s">
        <v>109</v>
      </c>
      <c r="L75" s="36" t="s">
        <v>110</v>
      </c>
      <c r="M75" s="27"/>
      <c r="N75" s="4"/>
    </row>
    <row r="76" spans="1:14" ht="36.75" customHeight="1">
      <c r="A76" s="188"/>
      <c r="B76" s="188" t="s">
        <v>18</v>
      </c>
      <c r="C76" s="39" t="s">
        <v>51</v>
      </c>
      <c r="D76" s="188" t="s">
        <v>529</v>
      </c>
      <c r="E76" s="23" t="s">
        <v>502</v>
      </c>
      <c r="F76" s="24">
        <v>150024229</v>
      </c>
      <c r="G76" s="111" t="s">
        <v>590</v>
      </c>
      <c r="H76" s="37">
        <v>1039</v>
      </c>
      <c r="I76" s="37">
        <v>309.58</v>
      </c>
      <c r="J76" s="42"/>
      <c r="K76" s="191" t="s">
        <v>109</v>
      </c>
      <c r="L76" s="36" t="s">
        <v>110</v>
      </c>
      <c r="M76" s="27"/>
      <c r="N76" s="4"/>
    </row>
    <row r="77" spans="1:14" ht="45.75" customHeight="1">
      <c r="A77" s="188"/>
      <c r="B77" s="188" t="s">
        <v>18</v>
      </c>
      <c r="C77" s="193" t="s">
        <v>51</v>
      </c>
      <c r="D77" s="188" t="s">
        <v>529</v>
      </c>
      <c r="E77" s="23" t="s">
        <v>531</v>
      </c>
      <c r="F77" s="24">
        <v>150024232</v>
      </c>
      <c r="G77" s="111" t="s">
        <v>530</v>
      </c>
      <c r="H77" s="37">
        <v>1286</v>
      </c>
      <c r="I77" s="37">
        <v>120.3</v>
      </c>
      <c r="J77" s="42"/>
      <c r="K77" s="191" t="s">
        <v>532</v>
      </c>
      <c r="L77" s="36" t="s">
        <v>110</v>
      </c>
      <c r="M77" s="27"/>
      <c r="N77" s="4"/>
    </row>
    <row r="78" spans="1:14" ht="45.75" customHeight="1">
      <c r="A78" s="188"/>
      <c r="B78" s="188" t="s">
        <v>18</v>
      </c>
      <c r="C78" s="193" t="s">
        <v>51</v>
      </c>
      <c r="D78" s="188" t="s">
        <v>529</v>
      </c>
      <c r="E78" s="23" t="s">
        <v>531</v>
      </c>
      <c r="F78" s="24">
        <v>150024236</v>
      </c>
      <c r="G78" s="111" t="s">
        <v>581</v>
      </c>
      <c r="H78" s="37">
        <v>19231.900000000001</v>
      </c>
      <c r="I78" s="37">
        <v>7570.08</v>
      </c>
      <c r="J78" s="42"/>
      <c r="K78" s="191" t="s">
        <v>109</v>
      </c>
      <c r="L78" s="36" t="s">
        <v>110</v>
      </c>
      <c r="M78" s="27"/>
      <c r="N78" s="4"/>
    </row>
    <row r="79" spans="1:14" ht="45.75" customHeight="1">
      <c r="A79" s="188"/>
      <c r="B79" s="188" t="s">
        <v>18</v>
      </c>
      <c r="C79" s="39" t="s">
        <v>51</v>
      </c>
      <c r="D79" s="190" t="s">
        <v>583</v>
      </c>
      <c r="E79" s="23" t="s">
        <v>531</v>
      </c>
      <c r="F79" s="24">
        <v>150022242</v>
      </c>
      <c r="G79" s="111" t="s">
        <v>594</v>
      </c>
      <c r="H79" s="37">
        <v>38785</v>
      </c>
      <c r="J79" s="42"/>
      <c r="K79" s="191" t="s">
        <v>385</v>
      </c>
      <c r="L79" s="36" t="s">
        <v>117</v>
      </c>
      <c r="M79" s="27"/>
      <c r="N79" s="4"/>
    </row>
    <row r="80" spans="1:14" ht="46.5" customHeight="1">
      <c r="A80" s="188"/>
      <c r="B80" s="188" t="s">
        <v>18</v>
      </c>
      <c r="C80" s="39" t="s">
        <v>506</v>
      </c>
      <c r="D80" s="190" t="s">
        <v>505</v>
      </c>
      <c r="E80" s="23" t="s">
        <v>1622</v>
      </c>
      <c r="F80" s="24">
        <v>150018506</v>
      </c>
      <c r="G80" s="39" t="s">
        <v>504</v>
      </c>
      <c r="H80" s="37">
        <v>1585000</v>
      </c>
      <c r="I80" s="37" t="s">
        <v>1503</v>
      </c>
      <c r="J80" s="42"/>
      <c r="K80" s="191" t="s">
        <v>508</v>
      </c>
      <c r="L80" s="36" t="s">
        <v>509</v>
      </c>
      <c r="M80" s="24" t="s">
        <v>545</v>
      </c>
      <c r="N80" s="4"/>
    </row>
    <row r="81" spans="1:14" ht="46.5" customHeight="1">
      <c r="A81" s="188"/>
      <c r="B81" s="188" t="s">
        <v>18</v>
      </c>
      <c r="C81" s="39" t="s">
        <v>51</v>
      </c>
      <c r="D81" s="190" t="s">
        <v>583</v>
      </c>
      <c r="E81" s="23" t="s">
        <v>582</v>
      </c>
      <c r="F81" s="24">
        <v>150024467</v>
      </c>
      <c r="G81" s="111" t="s">
        <v>584</v>
      </c>
      <c r="H81" s="37">
        <v>7254</v>
      </c>
      <c r="J81" s="42"/>
      <c r="K81" s="191" t="s">
        <v>385</v>
      </c>
      <c r="L81" s="36" t="s">
        <v>117</v>
      </c>
      <c r="M81" s="24"/>
      <c r="N81" s="4"/>
    </row>
    <row r="82" spans="1:14" ht="46.5" customHeight="1">
      <c r="A82" s="188"/>
      <c r="B82" s="188" t="s">
        <v>18</v>
      </c>
      <c r="C82" s="39" t="s">
        <v>51</v>
      </c>
      <c r="D82" s="190" t="s">
        <v>583</v>
      </c>
      <c r="E82" s="23" t="s">
        <v>582</v>
      </c>
      <c r="F82" s="24">
        <v>150024469</v>
      </c>
      <c r="G82" s="111" t="s">
        <v>586</v>
      </c>
      <c r="H82" s="37">
        <v>3507.96</v>
      </c>
      <c r="J82" s="42"/>
      <c r="K82" s="191" t="s">
        <v>532</v>
      </c>
      <c r="L82" s="36" t="s">
        <v>110</v>
      </c>
      <c r="M82" s="24"/>
      <c r="N82" s="4"/>
    </row>
    <row r="83" spans="1:14" ht="46.5" customHeight="1">
      <c r="A83" s="188"/>
      <c r="B83" s="188" t="s">
        <v>18</v>
      </c>
      <c r="C83" s="39" t="s">
        <v>51</v>
      </c>
      <c r="D83" s="190" t="s">
        <v>583</v>
      </c>
      <c r="E83" s="23" t="s">
        <v>582</v>
      </c>
      <c r="F83" s="24">
        <v>150024225</v>
      </c>
      <c r="G83" s="111" t="s">
        <v>587</v>
      </c>
      <c r="H83" s="37">
        <v>15321</v>
      </c>
      <c r="J83" s="42"/>
      <c r="K83" s="191" t="s">
        <v>588</v>
      </c>
      <c r="L83" s="36" t="s">
        <v>237</v>
      </c>
      <c r="M83" s="24"/>
      <c r="N83" s="4"/>
    </row>
    <row r="84" spans="1:14" ht="46.5" customHeight="1">
      <c r="A84" s="188"/>
      <c r="B84" s="188" t="s">
        <v>18</v>
      </c>
      <c r="C84" s="39" t="s">
        <v>46</v>
      </c>
      <c r="D84" s="190" t="s">
        <v>571</v>
      </c>
      <c r="E84" s="23" t="s">
        <v>574</v>
      </c>
      <c r="F84" s="24">
        <v>150018455</v>
      </c>
      <c r="G84" s="111" t="s">
        <v>572</v>
      </c>
      <c r="H84" s="37">
        <v>68500</v>
      </c>
      <c r="J84" s="42"/>
      <c r="K84" s="191" t="s">
        <v>573</v>
      </c>
      <c r="L84" s="36" t="s">
        <v>318</v>
      </c>
      <c r="M84" s="24"/>
      <c r="N84" s="4"/>
    </row>
    <row r="85" spans="1:14" ht="46.5" customHeight="1">
      <c r="A85" s="188"/>
      <c r="B85" s="188" t="s">
        <v>18</v>
      </c>
      <c r="C85" s="39" t="s">
        <v>51</v>
      </c>
      <c r="D85" s="190" t="s">
        <v>583</v>
      </c>
      <c r="E85" s="23" t="s">
        <v>574</v>
      </c>
      <c r="F85" s="24">
        <v>150024465</v>
      </c>
      <c r="G85" s="111" t="s">
        <v>585</v>
      </c>
      <c r="H85" s="37">
        <v>11000</v>
      </c>
      <c r="J85" s="42"/>
      <c r="K85" s="191" t="s">
        <v>112</v>
      </c>
      <c r="L85" s="36" t="s">
        <v>63</v>
      </c>
      <c r="M85" s="24"/>
      <c r="N85" s="4"/>
    </row>
    <row r="86" spans="1:14" ht="54.75" customHeight="1">
      <c r="A86" s="188"/>
      <c r="B86" s="188" t="s">
        <v>18</v>
      </c>
      <c r="C86" s="39" t="s">
        <v>536</v>
      </c>
      <c r="D86" s="190" t="s">
        <v>535</v>
      </c>
      <c r="E86" s="23" t="s">
        <v>537</v>
      </c>
      <c r="F86" s="24">
        <v>150024502</v>
      </c>
      <c r="G86" s="39" t="s">
        <v>534</v>
      </c>
      <c r="H86" s="37">
        <v>29360</v>
      </c>
      <c r="I86" s="37" t="s">
        <v>1504</v>
      </c>
      <c r="J86" s="42" t="s">
        <v>1504</v>
      </c>
      <c r="K86" s="191" t="s">
        <v>538</v>
      </c>
      <c r="L86" s="36" t="s">
        <v>539</v>
      </c>
      <c r="M86" s="24" t="s">
        <v>546</v>
      </c>
      <c r="N86" s="4"/>
    </row>
    <row r="87" spans="1:14" ht="54.75" customHeight="1">
      <c r="A87" s="188"/>
      <c r="B87" s="188" t="s">
        <v>18</v>
      </c>
      <c r="C87" s="39" t="s">
        <v>46</v>
      </c>
      <c r="D87" s="190" t="s">
        <v>579</v>
      </c>
      <c r="E87" s="23" t="s">
        <v>537</v>
      </c>
      <c r="F87" s="24">
        <v>150022258</v>
      </c>
      <c r="G87" s="111" t="s">
        <v>517</v>
      </c>
      <c r="H87" s="37">
        <v>59695</v>
      </c>
      <c r="J87" s="42"/>
      <c r="K87" s="190" t="s">
        <v>580</v>
      </c>
      <c r="L87" s="36" t="s">
        <v>55</v>
      </c>
      <c r="M87" s="24"/>
      <c r="N87" s="4"/>
    </row>
    <row r="88" spans="1:14" ht="54.75" customHeight="1">
      <c r="A88" s="188"/>
      <c r="B88" s="188" t="s">
        <v>18</v>
      </c>
      <c r="C88" s="39" t="s">
        <v>46</v>
      </c>
      <c r="D88" s="190" t="s">
        <v>620</v>
      </c>
      <c r="E88" s="23" t="s">
        <v>541</v>
      </c>
      <c r="F88" s="24">
        <v>150020933</v>
      </c>
      <c r="G88" s="111" t="s">
        <v>618</v>
      </c>
      <c r="H88" s="37">
        <v>5280</v>
      </c>
      <c r="J88" s="42"/>
      <c r="K88" s="190" t="s">
        <v>619</v>
      </c>
      <c r="L88" s="36" t="s">
        <v>621</v>
      </c>
      <c r="M88" s="24"/>
      <c r="N88" s="4"/>
    </row>
    <row r="89" spans="1:14" ht="36.75" customHeight="1">
      <c r="A89" s="188"/>
      <c r="B89" s="188" t="s">
        <v>18</v>
      </c>
      <c r="C89" s="39" t="s">
        <v>51</v>
      </c>
      <c r="D89" s="190" t="s">
        <v>557</v>
      </c>
      <c r="E89" s="23" t="s">
        <v>542</v>
      </c>
      <c r="F89" s="24">
        <v>150026808</v>
      </c>
      <c r="G89" s="111" t="s">
        <v>560</v>
      </c>
      <c r="H89" s="37">
        <v>22300</v>
      </c>
      <c r="I89" s="37">
        <v>903</v>
      </c>
      <c r="J89" s="42"/>
      <c r="K89" s="191" t="s">
        <v>558</v>
      </c>
      <c r="L89" s="36" t="s">
        <v>559</v>
      </c>
      <c r="M89" s="27"/>
      <c r="N89" s="4"/>
    </row>
    <row r="90" spans="1:14" ht="36.75" customHeight="1">
      <c r="A90" s="188"/>
      <c r="B90" s="188" t="s">
        <v>18</v>
      </c>
      <c r="C90" s="39" t="s">
        <v>51</v>
      </c>
      <c r="D90" s="190" t="s">
        <v>557</v>
      </c>
      <c r="E90" s="23" t="s">
        <v>542</v>
      </c>
      <c r="F90" s="24">
        <v>150026801</v>
      </c>
      <c r="G90" s="111" t="s">
        <v>561</v>
      </c>
      <c r="H90" s="37">
        <v>48935</v>
      </c>
      <c r="I90" s="37">
        <v>25153.03</v>
      </c>
      <c r="J90" s="42"/>
      <c r="K90" s="191" t="s">
        <v>109</v>
      </c>
      <c r="L90" s="36" t="s">
        <v>110</v>
      </c>
      <c r="M90" s="27"/>
      <c r="N90" s="4"/>
    </row>
    <row r="91" spans="1:14" ht="36.75" customHeight="1">
      <c r="A91" s="188"/>
      <c r="B91" s="188" t="s">
        <v>18</v>
      </c>
      <c r="C91" s="39" t="s">
        <v>51</v>
      </c>
      <c r="D91" s="190" t="s">
        <v>557</v>
      </c>
      <c r="E91" s="23" t="s">
        <v>608</v>
      </c>
      <c r="F91" s="34">
        <v>150026813</v>
      </c>
      <c r="G91" s="111" t="s">
        <v>607</v>
      </c>
      <c r="H91" s="34">
        <v>4899</v>
      </c>
      <c r="I91" s="34"/>
      <c r="J91" s="34"/>
      <c r="K91" s="191" t="s">
        <v>112</v>
      </c>
      <c r="L91" s="36" t="s">
        <v>63</v>
      </c>
      <c r="M91" s="27"/>
      <c r="N91" s="4"/>
    </row>
    <row r="92" spans="1:14" ht="36.75" customHeight="1">
      <c r="A92" s="188"/>
      <c r="B92" s="188" t="s">
        <v>18</v>
      </c>
      <c r="C92" s="39" t="s">
        <v>51</v>
      </c>
      <c r="D92" s="190" t="s">
        <v>557</v>
      </c>
      <c r="E92" s="23" t="s">
        <v>608</v>
      </c>
      <c r="F92" s="24">
        <v>150023507</v>
      </c>
      <c r="G92" s="111" t="s">
        <v>609</v>
      </c>
      <c r="H92" s="37">
        <v>15446.95</v>
      </c>
      <c r="J92" s="42"/>
      <c r="K92" s="191" t="s">
        <v>112</v>
      </c>
      <c r="L92" s="36" t="s">
        <v>63</v>
      </c>
      <c r="M92" s="27"/>
      <c r="N92" s="4"/>
    </row>
    <row r="93" spans="1:14" ht="48" customHeight="1">
      <c r="A93" s="188"/>
      <c r="B93" s="188" t="s">
        <v>18</v>
      </c>
      <c r="C93" s="39" t="s">
        <v>46</v>
      </c>
      <c r="D93" s="190" t="s">
        <v>613</v>
      </c>
      <c r="E93" s="23" t="s">
        <v>614</v>
      </c>
      <c r="F93" s="24">
        <v>150026477</v>
      </c>
      <c r="G93" s="111" t="s">
        <v>610</v>
      </c>
      <c r="H93" s="37">
        <v>15550</v>
      </c>
      <c r="J93" s="42"/>
      <c r="K93" s="191" t="s">
        <v>611</v>
      </c>
      <c r="L93" s="36" t="s">
        <v>612</v>
      </c>
      <c r="M93" s="27"/>
      <c r="N93" s="4"/>
    </row>
    <row r="94" spans="1:14" ht="48" customHeight="1">
      <c r="A94" s="188"/>
      <c r="B94" s="188" t="s">
        <v>18</v>
      </c>
      <c r="C94" s="39" t="s">
        <v>46</v>
      </c>
      <c r="D94" s="190" t="s">
        <v>613</v>
      </c>
      <c r="E94" s="23" t="s">
        <v>614</v>
      </c>
      <c r="F94" s="24">
        <v>150026477</v>
      </c>
      <c r="G94" s="111" t="s">
        <v>610</v>
      </c>
      <c r="H94" s="37">
        <v>15550</v>
      </c>
      <c r="I94" s="37">
        <v>634</v>
      </c>
      <c r="J94" s="42"/>
      <c r="K94" s="191" t="s">
        <v>611</v>
      </c>
      <c r="L94" s="36" t="s">
        <v>612</v>
      </c>
      <c r="M94" s="27"/>
      <c r="N94" s="4"/>
    </row>
    <row r="95" spans="1:14" ht="36.75" customHeight="1">
      <c r="A95" s="188"/>
      <c r="B95" s="188" t="s">
        <v>18</v>
      </c>
      <c r="C95" s="39" t="s">
        <v>51</v>
      </c>
      <c r="D95" s="190" t="s">
        <v>557</v>
      </c>
      <c r="E95" s="23" t="s">
        <v>555</v>
      </c>
      <c r="F95" s="24">
        <v>150026811</v>
      </c>
      <c r="G95" s="111" t="s">
        <v>615</v>
      </c>
      <c r="H95" s="37">
        <v>10145</v>
      </c>
      <c r="J95" s="42"/>
      <c r="K95" s="191" t="s">
        <v>616</v>
      </c>
      <c r="L95" s="36" t="s">
        <v>617</v>
      </c>
      <c r="M95" s="27"/>
      <c r="N95" s="4"/>
    </row>
    <row r="96" spans="1:14" ht="36.75" customHeight="1">
      <c r="A96" s="188"/>
      <c r="B96" s="188" t="s">
        <v>18</v>
      </c>
      <c r="C96" s="39" t="s">
        <v>51</v>
      </c>
      <c r="D96" s="190" t="s">
        <v>312</v>
      </c>
      <c r="E96" s="23" t="s">
        <v>623</v>
      </c>
      <c r="F96" s="24">
        <v>150028604</v>
      </c>
      <c r="G96" s="111" t="s">
        <v>625</v>
      </c>
      <c r="H96" s="37">
        <v>52135</v>
      </c>
      <c r="J96" s="42"/>
      <c r="K96" s="190" t="s">
        <v>624</v>
      </c>
      <c r="L96" s="36" t="s">
        <v>64</v>
      </c>
      <c r="M96" s="27"/>
      <c r="N96" s="4"/>
    </row>
    <row r="97" spans="1:14" ht="36.75" customHeight="1">
      <c r="A97" s="188"/>
      <c r="B97" s="188" t="s">
        <v>18</v>
      </c>
      <c r="C97" s="193" t="s">
        <v>51</v>
      </c>
      <c r="D97" s="188" t="s">
        <v>178</v>
      </c>
      <c r="E97" s="23" t="s">
        <v>628</v>
      </c>
      <c r="F97" s="24">
        <v>150024057</v>
      </c>
      <c r="G97" s="111" t="s">
        <v>627</v>
      </c>
      <c r="H97" s="38">
        <v>58679</v>
      </c>
      <c r="I97" s="38">
        <v>58679</v>
      </c>
      <c r="J97" s="38">
        <v>58679</v>
      </c>
      <c r="K97" s="41" t="s">
        <v>550</v>
      </c>
      <c r="L97" s="26">
        <v>404461088</v>
      </c>
      <c r="M97" s="27"/>
      <c r="N97" s="4"/>
    </row>
    <row r="98" spans="1:14" ht="36.75" customHeight="1">
      <c r="A98" s="188"/>
      <c r="B98" s="188" t="s">
        <v>18</v>
      </c>
      <c r="C98" s="39" t="s">
        <v>631</v>
      </c>
      <c r="D98" s="188" t="s">
        <v>630</v>
      </c>
      <c r="E98" s="23" t="s">
        <v>632</v>
      </c>
      <c r="F98" s="24">
        <v>150028307</v>
      </c>
      <c r="G98" s="111" t="s">
        <v>633</v>
      </c>
      <c r="H98" s="37">
        <v>8000</v>
      </c>
      <c r="I98" s="37">
        <v>7136.5</v>
      </c>
      <c r="J98" s="37">
        <v>7136.5</v>
      </c>
      <c r="K98" s="191" t="s">
        <v>634</v>
      </c>
      <c r="L98" s="36" t="s">
        <v>269</v>
      </c>
      <c r="M98" s="27"/>
      <c r="N98" s="4"/>
    </row>
    <row r="99" spans="1:14" ht="36.75" customHeight="1">
      <c r="A99" s="188"/>
      <c r="B99" s="188" t="s">
        <v>18</v>
      </c>
      <c r="C99" s="39" t="s">
        <v>46</v>
      </c>
      <c r="D99" s="190" t="s">
        <v>636</v>
      </c>
      <c r="E99" s="22" t="s">
        <v>637</v>
      </c>
      <c r="F99" s="24">
        <v>150025657</v>
      </c>
      <c r="G99" s="111" t="s">
        <v>644</v>
      </c>
      <c r="H99" s="37">
        <v>30264</v>
      </c>
      <c r="J99" s="42"/>
      <c r="K99" s="191" t="s">
        <v>638</v>
      </c>
      <c r="L99" s="41" t="s">
        <v>56</v>
      </c>
      <c r="M99" s="27"/>
      <c r="N99" s="4"/>
    </row>
    <row r="100" spans="1:14" ht="36.75" customHeight="1">
      <c r="A100" s="188"/>
      <c r="B100" s="188" t="s">
        <v>18</v>
      </c>
      <c r="C100" s="39" t="s">
        <v>46</v>
      </c>
      <c r="D100" s="190" t="s">
        <v>636</v>
      </c>
      <c r="E100" s="22" t="s">
        <v>637</v>
      </c>
      <c r="F100" s="24">
        <v>150028606</v>
      </c>
      <c r="G100" s="111" t="s">
        <v>635</v>
      </c>
      <c r="H100" s="37">
        <v>37899</v>
      </c>
      <c r="J100" s="42"/>
      <c r="K100" s="191" t="s">
        <v>638</v>
      </c>
      <c r="L100" s="41" t="s">
        <v>56</v>
      </c>
      <c r="M100" s="27"/>
      <c r="N100" s="4"/>
    </row>
    <row r="101" spans="1:14" ht="36.75" customHeight="1">
      <c r="A101" s="188"/>
      <c r="B101" s="188" t="s">
        <v>18</v>
      </c>
      <c r="C101" s="39" t="s">
        <v>46</v>
      </c>
      <c r="D101" s="188" t="s">
        <v>370</v>
      </c>
      <c r="E101" s="22" t="s">
        <v>646</v>
      </c>
      <c r="F101" s="22">
        <v>150017632</v>
      </c>
      <c r="G101" s="111" t="s">
        <v>698</v>
      </c>
      <c r="H101" s="22">
        <v>89800</v>
      </c>
      <c r="J101" s="42"/>
      <c r="K101" s="191" t="s">
        <v>699</v>
      </c>
      <c r="L101" s="36" t="s">
        <v>556</v>
      </c>
      <c r="M101" s="27"/>
      <c r="N101" s="4"/>
    </row>
    <row r="102" spans="1:14" ht="36.75" customHeight="1">
      <c r="A102" s="188"/>
      <c r="B102" s="195"/>
      <c r="C102" s="68"/>
      <c r="D102" s="195"/>
      <c r="E102" s="196"/>
      <c r="F102" s="196"/>
      <c r="G102" s="197"/>
      <c r="H102" s="196"/>
      <c r="I102" s="198"/>
      <c r="J102" s="198"/>
      <c r="K102" s="199"/>
      <c r="L102" s="68"/>
      <c r="M102" s="200"/>
      <c r="N102" s="67"/>
    </row>
    <row r="103" spans="1:14" ht="36.75" customHeight="1">
      <c r="A103" s="188"/>
      <c r="B103" s="188" t="s">
        <v>18</v>
      </c>
      <c r="C103" s="39">
        <v>33600000</v>
      </c>
      <c r="D103" s="188" t="s">
        <v>129</v>
      </c>
      <c r="E103" s="22" t="s">
        <v>798</v>
      </c>
      <c r="F103" s="22">
        <v>150031691</v>
      </c>
      <c r="G103" s="142" t="s">
        <v>799</v>
      </c>
      <c r="H103" s="22">
        <v>32698.93</v>
      </c>
      <c r="I103" s="34"/>
      <c r="J103" s="34"/>
      <c r="K103" s="22" t="s">
        <v>800</v>
      </c>
      <c r="L103" s="39" t="s">
        <v>110</v>
      </c>
      <c r="M103" s="27"/>
      <c r="N103" s="4"/>
    </row>
    <row r="104" spans="1:14" ht="36.75" customHeight="1">
      <c r="A104" s="188"/>
      <c r="B104" s="188" t="s">
        <v>18</v>
      </c>
      <c r="C104" s="39" t="s">
        <v>46</v>
      </c>
      <c r="D104" s="190" t="s">
        <v>113</v>
      </c>
      <c r="E104" s="22" t="s">
        <v>814</v>
      </c>
      <c r="F104" s="24">
        <v>150032063</v>
      </c>
      <c r="G104" s="111" t="s">
        <v>44</v>
      </c>
      <c r="H104" s="37">
        <v>2610</v>
      </c>
      <c r="I104" s="37">
        <v>45.2</v>
      </c>
      <c r="J104" s="42"/>
      <c r="K104" s="191" t="s">
        <v>212</v>
      </c>
      <c r="L104" s="36" t="s">
        <v>114</v>
      </c>
      <c r="M104" s="27"/>
      <c r="N104" s="4"/>
    </row>
    <row r="105" spans="1:14" ht="36.75" customHeight="1">
      <c r="A105" s="188"/>
      <c r="B105" s="188" t="s">
        <v>18</v>
      </c>
      <c r="C105" s="39" t="s">
        <v>51</v>
      </c>
      <c r="D105" s="188" t="s">
        <v>129</v>
      </c>
      <c r="E105" s="22" t="s">
        <v>798</v>
      </c>
      <c r="F105" s="24">
        <v>150031694</v>
      </c>
      <c r="G105" s="111" t="s">
        <v>606</v>
      </c>
      <c r="H105" s="37">
        <v>50904</v>
      </c>
      <c r="J105" s="42"/>
      <c r="K105" s="22" t="s">
        <v>800</v>
      </c>
      <c r="L105" s="39" t="s">
        <v>110</v>
      </c>
      <c r="M105" s="27"/>
      <c r="N105" s="4"/>
    </row>
    <row r="106" spans="1:14" ht="36.75" customHeight="1">
      <c r="A106" s="188"/>
      <c r="B106" s="188" t="s">
        <v>18</v>
      </c>
      <c r="C106" s="39" t="s">
        <v>1156</v>
      </c>
      <c r="D106" s="190" t="s">
        <v>1157</v>
      </c>
      <c r="E106" s="23" t="s">
        <v>954</v>
      </c>
      <c r="F106" s="24">
        <v>150034391</v>
      </c>
      <c r="G106" s="111" t="s">
        <v>200</v>
      </c>
      <c r="H106" s="37">
        <v>15046</v>
      </c>
      <c r="I106" s="37">
        <v>11329.89</v>
      </c>
      <c r="J106" s="37">
        <v>11329.89</v>
      </c>
      <c r="K106" s="191" t="s">
        <v>955</v>
      </c>
      <c r="L106" s="36" t="s">
        <v>956</v>
      </c>
      <c r="M106" s="27"/>
      <c r="N106" s="4"/>
    </row>
    <row r="107" spans="1:14" ht="36.75" customHeight="1">
      <c r="A107" s="188"/>
      <c r="B107" s="188" t="s">
        <v>18</v>
      </c>
      <c r="C107" s="39" t="s">
        <v>953</v>
      </c>
      <c r="D107" s="190" t="s">
        <v>958</v>
      </c>
      <c r="E107" s="23" t="s">
        <v>949</v>
      </c>
      <c r="F107" s="24">
        <v>150036043</v>
      </c>
      <c r="G107" s="111" t="s">
        <v>957</v>
      </c>
      <c r="H107" s="37">
        <v>2295</v>
      </c>
      <c r="I107" s="37">
        <v>2295</v>
      </c>
      <c r="J107" s="42">
        <v>2295</v>
      </c>
      <c r="K107" s="191" t="s">
        <v>1158</v>
      </c>
      <c r="L107" s="36" t="s">
        <v>959</v>
      </c>
      <c r="M107" s="27"/>
      <c r="N107" s="4"/>
    </row>
    <row r="108" spans="1:14" ht="36.75" customHeight="1">
      <c r="A108" s="188"/>
      <c r="B108" s="188" t="s">
        <v>18</v>
      </c>
      <c r="C108" s="39" t="s">
        <v>51</v>
      </c>
      <c r="D108" s="188" t="s">
        <v>129</v>
      </c>
      <c r="E108" s="22" t="s">
        <v>873</v>
      </c>
      <c r="F108" s="24">
        <v>150031686</v>
      </c>
      <c r="G108" s="111" t="s">
        <v>626</v>
      </c>
      <c r="H108" s="37">
        <v>91988.92</v>
      </c>
      <c r="I108" s="38"/>
      <c r="J108" s="10"/>
      <c r="K108" s="188" t="s">
        <v>872</v>
      </c>
      <c r="L108" s="39" t="s">
        <v>117</v>
      </c>
      <c r="M108" s="27"/>
      <c r="N108" s="4"/>
    </row>
    <row r="109" spans="1:14" ht="36.75" customHeight="1">
      <c r="A109" s="188"/>
      <c r="B109" s="188" t="s">
        <v>18</v>
      </c>
      <c r="C109" s="39" t="s">
        <v>51</v>
      </c>
      <c r="D109" s="188" t="s">
        <v>129</v>
      </c>
      <c r="E109" s="22" t="s">
        <v>873</v>
      </c>
      <c r="F109" s="24">
        <v>150031692</v>
      </c>
      <c r="G109" s="111" t="s">
        <v>633</v>
      </c>
      <c r="H109" s="37">
        <v>43800</v>
      </c>
      <c r="I109" s="38"/>
      <c r="J109" s="10"/>
      <c r="K109" s="188" t="s">
        <v>872</v>
      </c>
      <c r="L109" s="39" t="s">
        <v>117</v>
      </c>
      <c r="M109" s="27"/>
      <c r="N109" s="4"/>
    </row>
    <row r="110" spans="1:14" ht="36.75" customHeight="1">
      <c r="A110" s="188"/>
      <c r="B110" s="188" t="s">
        <v>18</v>
      </c>
      <c r="C110" s="39" t="s">
        <v>51</v>
      </c>
      <c r="D110" s="188" t="s">
        <v>129</v>
      </c>
      <c r="E110" s="22" t="s">
        <v>856</v>
      </c>
      <c r="F110" s="24">
        <v>150031690</v>
      </c>
      <c r="G110" s="111" t="s">
        <v>629</v>
      </c>
      <c r="H110" s="37">
        <v>7140</v>
      </c>
      <c r="I110" s="38"/>
      <c r="J110" s="10"/>
      <c r="K110" s="191" t="s">
        <v>588</v>
      </c>
      <c r="L110" s="36" t="s">
        <v>237</v>
      </c>
      <c r="M110" s="27"/>
      <c r="N110" s="4"/>
    </row>
    <row r="111" spans="1:14" ht="36.75" customHeight="1">
      <c r="A111" s="188"/>
      <c r="B111" s="188" t="s">
        <v>18</v>
      </c>
      <c r="C111" s="39" t="s">
        <v>51</v>
      </c>
      <c r="D111" s="188" t="s">
        <v>129</v>
      </c>
      <c r="E111" s="22" t="s">
        <v>856</v>
      </c>
      <c r="F111" s="24">
        <v>150031695</v>
      </c>
      <c r="G111" s="111" t="s">
        <v>874</v>
      </c>
      <c r="H111" s="37">
        <v>26500</v>
      </c>
      <c r="I111" s="38"/>
      <c r="J111" s="10"/>
      <c r="K111" s="191" t="s">
        <v>588</v>
      </c>
      <c r="L111" s="36" t="s">
        <v>237</v>
      </c>
      <c r="M111" s="27"/>
      <c r="N111" s="4"/>
    </row>
    <row r="112" spans="1:14" ht="36.75" customHeight="1">
      <c r="A112" s="188"/>
      <c r="B112" s="188" t="s">
        <v>18</v>
      </c>
      <c r="C112" s="39" t="s">
        <v>46</v>
      </c>
      <c r="D112" s="190" t="s">
        <v>781</v>
      </c>
      <c r="E112" s="22" t="s">
        <v>864</v>
      </c>
      <c r="F112" s="24">
        <v>150031786</v>
      </c>
      <c r="G112" s="111" t="s">
        <v>865</v>
      </c>
      <c r="H112" s="37">
        <v>28700</v>
      </c>
      <c r="I112" s="38"/>
      <c r="J112" s="10"/>
      <c r="K112" s="188" t="s">
        <v>866</v>
      </c>
      <c r="L112" s="39" t="s">
        <v>867</v>
      </c>
      <c r="M112" s="27"/>
      <c r="N112" s="4"/>
    </row>
    <row r="113" spans="1:14" ht="36.75" customHeight="1">
      <c r="A113" s="188"/>
      <c r="B113" s="188" t="s">
        <v>18</v>
      </c>
      <c r="C113" s="39" t="s">
        <v>51</v>
      </c>
      <c r="D113" s="190" t="s">
        <v>129</v>
      </c>
      <c r="E113" s="22" t="s">
        <v>864</v>
      </c>
      <c r="F113" s="24">
        <v>150033030</v>
      </c>
      <c r="G113" s="111" t="s">
        <v>992</v>
      </c>
      <c r="H113" s="37">
        <v>51675</v>
      </c>
      <c r="I113" s="38"/>
      <c r="J113" s="10"/>
      <c r="K113" s="22" t="s">
        <v>800</v>
      </c>
      <c r="L113" s="39" t="s">
        <v>110</v>
      </c>
      <c r="M113" s="27"/>
      <c r="N113" s="4"/>
    </row>
    <row r="114" spans="1:14" ht="36.75" customHeight="1">
      <c r="A114" s="188"/>
      <c r="B114" s="188" t="s">
        <v>18</v>
      </c>
      <c r="C114" s="39" t="s">
        <v>51</v>
      </c>
      <c r="D114" s="190" t="s">
        <v>129</v>
      </c>
      <c r="E114" s="22" t="s">
        <v>864</v>
      </c>
      <c r="F114" s="24">
        <v>150033031</v>
      </c>
      <c r="G114" s="111" t="s">
        <v>993</v>
      </c>
      <c r="H114" s="37">
        <v>53278.91</v>
      </c>
      <c r="I114" s="38"/>
      <c r="J114" s="10"/>
      <c r="K114" s="22" t="s">
        <v>800</v>
      </c>
      <c r="L114" s="39" t="s">
        <v>110</v>
      </c>
      <c r="M114" s="27"/>
      <c r="N114" s="4"/>
    </row>
    <row r="115" spans="1:14" ht="36.75" customHeight="1">
      <c r="A115" s="188"/>
      <c r="B115" s="188" t="s">
        <v>18</v>
      </c>
      <c r="C115" s="39" t="s">
        <v>51</v>
      </c>
      <c r="D115" s="190" t="s">
        <v>129</v>
      </c>
      <c r="E115" s="22" t="s">
        <v>864</v>
      </c>
      <c r="F115" s="24">
        <v>150033032</v>
      </c>
      <c r="G115" s="111" t="s">
        <v>994</v>
      </c>
      <c r="H115" s="37">
        <v>23999.99</v>
      </c>
      <c r="I115" s="38"/>
      <c r="J115" s="10"/>
      <c r="K115" s="22" t="s">
        <v>800</v>
      </c>
      <c r="L115" s="39" t="s">
        <v>110</v>
      </c>
      <c r="M115" s="27"/>
      <c r="N115" s="4"/>
    </row>
    <row r="116" spans="1:14" ht="36.75" customHeight="1">
      <c r="A116" s="188"/>
      <c r="B116" s="188" t="s">
        <v>18</v>
      </c>
      <c r="C116" s="39" t="s">
        <v>51</v>
      </c>
      <c r="D116" s="190" t="s">
        <v>129</v>
      </c>
      <c r="E116" s="22" t="s">
        <v>864</v>
      </c>
      <c r="F116" s="24">
        <v>150033033</v>
      </c>
      <c r="G116" s="111" t="s">
        <v>995</v>
      </c>
      <c r="H116" s="37">
        <v>56246</v>
      </c>
      <c r="I116" s="38"/>
      <c r="J116" s="10"/>
      <c r="K116" s="191" t="s">
        <v>588</v>
      </c>
      <c r="L116" s="36" t="s">
        <v>237</v>
      </c>
      <c r="M116" s="27"/>
      <c r="N116" s="4"/>
    </row>
    <row r="117" spans="1:14" ht="36.75" customHeight="1">
      <c r="A117" s="188"/>
      <c r="B117" s="188" t="s">
        <v>18</v>
      </c>
      <c r="C117" s="39" t="s">
        <v>51</v>
      </c>
      <c r="D117" s="190" t="s">
        <v>129</v>
      </c>
      <c r="E117" s="22" t="s">
        <v>864</v>
      </c>
      <c r="F117" s="24">
        <v>150033034</v>
      </c>
      <c r="G117" s="111" t="s">
        <v>996</v>
      </c>
      <c r="H117" s="37">
        <v>10215</v>
      </c>
      <c r="I117" s="38"/>
      <c r="J117" s="10"/>
      <c r="K117" s="191" t="s">
        <v>588</v>
      </c>
      <c r="L117" s="36" t="s">
        <v>237</v>
      </c>
      <c r="M117" s="27"/>
      <c r="N117" s="4"/>
    </row>
    <row r="118" spans="1:14" ht="36.75" customHeight="1">
      <c r="A118" s="188"/>
      <c r="B118" s="188" t="s">
        <v>18</v>
      </c>
      <c r="C118" s="39" t="s">
        <v>46</v>
      </c>
      <c r="D118" s="190" t="s">
        <v>781</v>
      </c>
      <c r="E118" s="22" t="s">
        <v>864</v>
      </c>
      <c r="F118" s="24">
        <v>150031682</v>
      </c>
      <c r="G118" s="111" t="s">
        <v>868</v>
      </c>
      <c r="H118" s="37">
        <v>13595</v>
      </c>
      <c r="I118" s="38"/>
      <c r="J118" s="10"/>
      <c r="K118" s="188" t="s">
        <v>869</v>
      </c>
      <c r="L118" s="39" t="s">
        <v>784</v>
      </c>
      <c r="M118" s="27"/>
      <c r="N118" s="4"/>
    </row>
    <row r="119" spans="1:14" ht="36.75" customHeight="1">
      <c r="A119" s="188"/>
      <c r="B119" s="188" t="s">
        <v>18</v>
      </c>
      <c r="C119" s="39" t="s">
        <v>51</v>
      </c>
      <c r="D119" s="190" t="s">
        <v>129</v>
      </c>
      <c r="E119" s="22" t="s">
        <v>864</v>
      </c>
      <c r="F119" s="24">
        <v>150033035</v>
      </c>
      <c r="G119" s="111" t="s">
        <v>997</v>
      </c>
      <c r="H119" s="37">
        <v>15840</v>
      </c>
      <c r="I119" s="38"/>
      <c r="J119" s="10"/>
      <c r="K119" s="191" t="s">
        <v>588</v>
      </c>
      <c r="L119" s="36" t="s">
        <v>237</v>
      </c>
      <c r="M119" s="27"/>
      <c r="N119" s="4"/>
    </row>
    <row r="120" spans="1:14" ht="36.75" customHeight="1">
      <c r="A120" s="188"/>
      <c r="B120" s="188" t="s">
        <v>18</v>
      </c>
      <c r="C120" s="39" t="s">
        <v>51</v>
      </c>
      <c r="D120" s="190" t="s">
        <v>129</v>
      </c>
      <c r="E120" s="22" t="s">
        <v>864</v>
      </c>
      <c r="F120" s="24">
        <v>150033036</v>
      </c>
      <c r="G120" s="111" t="s">
        <v>998</v>
      </c>
      <c r="H120" s="37">
        <v>53541</v>
      </c>
      <c r="I120" s="38"/>
      <c r="J120" s="10"/>
      <c r="K120" s="22" t="s">
        <v>800</v>
      </c>
      <c r="L120" s="39" t="s">
        <v>110</v>
      </c>
      <c r="M120" s="27"/>
      <c r="N120" s="4"/>
    </row>
    <row r="121" spans="1:14" ht="36.75" customHeight="1">
      <c r="A121" s="188"/>
      <c r="B121" s="188" t="s">
        <v>18</v>
      </c>
      <c r="C121" s="39" t="s">
        <v>51</v>
      </c>
      <c r="D121" s="190" t="s">
        <v>129</v>
      </c>
      <c r="E121" s="22" t="s">
        <v>864</v>
      </c>
      <c r="F121" s="24">
        <v>150033037</v>
      </c>
      <c r="G121" s="111" t="s">
        <v>999</v>
      </c>
      <c r="H121" s="37">
        <v>10700</v>
      </c>
      <c r="I121" s="38"/>
      <c r="J121" s="10"/>
      <c r="K121" s="22" t="s">
        <v>1000</v>
      </c>
      <c r="L121" s="39" t="s">
        <v>617</v>
      </c>
      <c r="M121" s="27"/>
      <c r="N121" s="4"/>
    </row>
    <row r="122" spans="1:14" ht="36.75" customHeight="1">
      <c r="A122" s="188"/>
      <c r="B122" s="188" t="s">
        <v>18</v>
      </c>
      <c r="C122" s="39" t="s">
        <v>51</v>
      </c>
      <c r="D122" s="190" t="s">
        <v>129</v>
      </c>
      <c r="E122" s="22" t="s">
        <v>864</v>
      </c>
      <c r="F122" s="24">
        <v>150033038</v>
      </c>
      <c r="G122" s="111" t="s">
        <v>1001</v>
      </c>
      <c r="H122" s="37">
        <v>30200</v>
      </c>
      <c r="I122" s="38"/>
      <c r="J122" s="10"/>
      <c r="K122" s="191" t="s">
        <v>588</v>
      </c>
      <c r="L122" s="36" t="s">
        <v>237</v>
      </c>
      <c r="M122" s="27"/>
      <c r="N122" s="4"/>
    </row>
    <row r="123" spans="1:14" ht="36.75" customHeight="1">
      <c r="A123" s="188"/>
      <c r="B123" s="188" t="s">
        <v>18</v>
      </c>
      <c r="C123" s="39" t="s">
        <v>51</v>
      </c>
      <c r="D123" s="190" t="s">
        <v>129</v>
      </c>
      <c r="E123" s="22" t="s">
        <v>864</v>
      </c>
      <c r="F123" s="24">
        <v>150033039</v>
      </c>
      <c r="G123" s="111" t="s">
        <v>1002</v>
      </c>
      <c r="H123" s="37">
        <v>74199.98</v>
      </c>
      <c r="I123" s="38"/>
      <c r="J123" s="10"/>
      <c r="K123" s="22" t="s">
        <v>800</v>
      </c>
      <c r="L123" s="39" t="s">
        <v>110</v>
      </c>
      <c r="M123" s="27"/>
      <c r="N123" s="4"/>
    </row>
    <row r="124" spans="1:14" ht="36.75" customHeight="1">
      <c r="A124" s="188"/>
      <c r="B124" s="188" t="s">
        <v>18</v>
      </c>
      <c r="C124" s="22">
        <v>33100000</v>
      </c>
      <c r="D124" s="22" t="s">
        <v>1021</v>
      </c>
      <c r="E124" s="22" t="s">
        <v>1004</v>
      </c>
      <c r="F124" s="24">
        <v>150033355</v>
      </c>
      <c r="G124" s="111" t="s">
        <v>1022</v>
      </c>
      <c r="H124" s="37">
        <v>5200</v>
      </c>
      <c r="I124" s="38"/>
      <c r="J124" s="10"/>
      <c r="K124" s="188" t="s">
        <v>1023</v>
      </c>
      <c r="L124" s="39" t="s">
        <v>1024</v>
      </c>
      <c r="M124" s="27"/>
      <c r="N124" s="4"/>
    </row>
    <row r="125" spans="1:14" ht="36.75" customHeight="1">
      <c r="A125" s="188"/>
      <c r="B125" s="188" t="s">
        <v>18</v>
      </c>
      <c r="C125" s="22">
        <v>33100000</v>
      </c>
      <c r="D125" s="22" t="s">
        <v>1021</v>
      </c>
      <c r="E125" s="22" t="s">
        <v>1004</v>
      </c>
      <c r="F125" s="24">
        <v>150033306</v>
      </c>
      <c r="G125" s="111" t="s">
        <v>1025</v>
      </c>
      <c r="H125" s="37">
        <v>18900</v>
      </c>
      <c r="I125" s="38"/>
      <c r="J125" s="10"/>
      <c r="K125" s="188" t="s">
        <v>1023</v>
      </c>
      <c r="L125" s="39" t="s">
        <v>1024</v>
      </c>
      <c r="M125" s="27"/>
      <c r="N125" s="4"/>
    </row>
    <row r="126" spans="1:14" ht="36.75" customHeight="1">
      <c r="A126" s="188"/>
      <c r="B126" s="188" t="s">
        <v>18</v>
      </c>
      <c r="C126" s="39" t="s">
        <v>51</v>
      </c>
      <c r="D126" s="190" t="s">
        <v>129</v>
      </c>
      <c r="E126" s="22" t="s">
        <v>1004</v>
      </c>
      <c r="F126" s="24">
        <v>150033027</v>
      </c>
      <c r="G126" s="111" t="s">
        <v>1003</v>
      </c>
      <c r="H126" s="37">
        <v>48897.99</v>
      </c>
      <c r="I126" s="38"/>
      <c r="J126" s="10"/>
      <c r="K126" s="22" t="s">
        <v>800</v>
      </c>
      <c r="L126" s="39" t="s">
        <v>110</v>
      </c>
      <c r="M126" s="27"/>
      <c r="N126" s="4"/>
    </row>
    <row r="127" spans="1:14" ht="36.75" customHeight="1">
      <c r="A127" s="188"/>
      <c r="B127" s="188" t="s">
        <v>18</v>
      </c>
      <c r="C127" s="39" t="s">
        <v>51</v>
      </c>
      <c r="D127" s="190" t="s">
        <v>129</v>
      </c>
      <c r="E127" s="22" t="s">
        <v>1004</v>
      </c>
      <c r="F127" s="24">
        <v>150033029</v>
      </c>
      <c r="G127" s="111" t="s">
        <v>1005</v>
      </c>
      <c r="H127" s="37">
        <v>183751</v>
      </c>
      <c r="I127" s="38"/>
      <c r="J127" s="10"/>
      <c r="K127" s="22" t="s">
        <v>800</v>
      </c>
      <c r="L127" s="39" t="s">
        <v>110</v>
      </c>
      <c r="M127" s="27"/>
      <c r="N127" s="4"/>
    </row>
    <row r="128" spans="1:14" ht="36.75" customHeight="1">
      <c r="A128" s="188"/>
      <c r="B128" s="188" t="s">
        <v>18</v>
      </c>
      <c r="C128" s="39" t="s">
        <v>51</v>
      </c>
      <c r="D128" s="190" t="s">
        <v>129</v>
      </c>
      <c r="E128" s="22" t="s">
        <v>1004</v>
      </c>
      <c r="F128" s="24">
        <v>150033040</v>
      </c>
      <c r="G128" s="111" t="s">
        <v>1006</v>
      </c>
      <c r="H128" s="37">
        <v>63322</v>
      </c>
      <c r="I128" s="38"/>
      <c r="J128" s="10"/>
      <c r="K128" s="22" t="s">
        <v>800</v>
      </c>
      <c r="L128" s="39" t="s">
        <v>110</v>
      </c>
      <c r="M128" s="27"/>
      <c r="N128" s="4"/>
    </row>
    <row r="129" spans="1:14" ht="36.75" customHeight="1">
      <c r="A129" s="188"/>
      <c r="B129" s="188" t="s">
        <v>18</v>
      </c>
      <c r="C129" s="39" t="s">
        <v>51</v>
      </c>
      <c r="D129" s="190" t="s">
        <v>129</v>
      </c>
      <c r="E129" s="22" t="s">
        <v>1004</v>
      </c>
      <c r="F129" s="24">
        <v>150033026</v>
      </c>
      <c r="G129" s="111" t="s">
        <v>1007</v>
      </c>
      <c r="H129" s="37">
        <v>18999</v>
      </c>
      <c r="I129" s="38"/>
      <c r="J129" s="10"/>
      <c r="K129" s="22" t="s">
        <v>800</v>
      </c>
      <c r="L129" s="39" t="s">
        <v>110</v>
      </c>
      <c r="M129" s="27"/>
      <c r="N129" s="4"/>
    </row>
    <row r="130" spans="1:14" ht="36.75" customHeight="1">
      <c r="A130" s="188"/>
      <c r="B130" s="188" t="s">
        <v>18</v>
      </c>
      <c r="C130" s="39" t="s">
        <v>51</v>
      </c>
      <c r="D130" s="190" t="s">
        <v>129</v>
      </c>
      <c r="E130" s="22" t="s">
        <v>1004</v>
      </c>
      <c r="F130" s="24">
        <v>150034265</v>
      </c>
      <c r="G130" s="111" t="s">
        <v>1008</v>
      </c>
      <c r="H130" s="37">
        <v>33600</v>
      </c>
      <c r="I130" s="38"/>
      <c r="J130" s="10"/>
      <c r="K130" s="22" t="s">
        <v>1009</v>
      </c>
      <c r="L130" s="39" t="s">
        <v>318</v>
      </c>
      <c r="M130" s="27"/>
      <c r="N130" s="4"/>
    </row>
    <row r="131" spans="1:14" ht="36.75" customHeight="1">
      <c r="A131" s="188"/>
      <c r="B131" s="188" t="s">
        <v>18</v>
      </c>
      <c r="C131" s="22">
        <v>33100000</v>
      </c>
      <c r="D131" s="22" t="s">
        <v>1021</v>
      </c>
      <c r="E131" s="22" t="s">
        <v>1027</v>
      </c>
      <c r="F131" s="24">
        <v>150034993</v>
      </c>
      <c r="G131" s="111" t="s">
        <v>1026</v>
      </c>
      <c r="H131" s="37">
        <v>9607</v>
      </c>
      <c r="I131" s="38"/>
      <c r="J131" s="10"/>
      <c r="K131" s="191" t="s">
        <v>104</v>
      </c>
      <c r="L131" s="36" t="s">
        <v>56</v>
      </c>
      <c r="M131" s="27"/>
      <c r="N131" s="4"/>
    </row>
    <row r="132" spans="1:14" ht="36.75" customHeight="1">
      <c r="A132" s="188"/>
      <c r="B132" s="188" t="s">
        <v>18</v>
      </c>
      <c r="C132" s="22">
        <v>33100000</v>
      </c>
      <c r="D132" s="22" t="s">
        <v>1021</v>
      </c>
      <c r="E132" s="22" t="s">
        <v>924</v>
      </c>
      <c r="F132" s="24">
        <v>150034995</v>
      </c>
      <c r="G132" s="111" t="s">
        <v>1028</v>
      </c>
      <c r="H132" s="37">
        <v>10390</v>
      </c>
      <c r="I132" s="38"/>
      <c r="J132" s="10"/>
      <c r="K132" s="188" t="s">
        <v>1029</v>
      </c>
      <c r="L132" s="39" t="s">
        <v>55</v>
      </c>
      <c r="M132" s="27"/>
      <c r="N132" s="4"/>
    </row>
    <row r="133" spans="1:14" ht="36.75" customHeight="1">
      <c r="A133" s="188"/>
      <c r="B133" s="188" t="s">
        <v>18</v>
      </c>
      <c r="C133" s="22">
        <v>33100000</v>
      </c>
      <c r="D133" s="22" t="s">
        <v>1021</v>
      </c>
      <c r="E133" s="22" t="s">
        <v>903</v>
      </c>
      <c r="F133" s="24">
        <v>150034992</v>
      </c>
      <c r="G133" s="111" t="s">
        <v>1030</v>
      </c>
      <c r="H133" s="37">
        <v>34999</v>
      </c>
      <c r="I133" s="38"/>
      <c r="J133" s="10"/>
      <c r="K133" s="188" t="s">
        <v>1031</v>
      </c>
      <c r="L133" s="39" t="s">
        <v>133</v>
      </c>
      <c r="M133" s="27"/>
      <c r="N133" s="4"/>
    </row>
    <row r="134" spans="1:14" ht="36.75" customHeight="1">
      <c r="A134" s="188"/>
      <c r="B134" s="188" t="s">
        <v>18</v>
      </c>
      <c r="C134" s="22">
        <v>33100000</v>
      </c>
      <c r="D134" s="22" t="s">
        <v>1021</v>
      </c>
      <c r="E134" s="22" t="s">
        <v>1159</v>
      </c>
      <c r="F134" s="24">
        <v>150034994</v>
      </c>
      <c r="G134" s="111" t="s">
        <v>1032</v>
      </c>
      <c r="H134" s="37">
        <v>19734</v>
      </c>
      <c r="I134" s="38"/>
      <c r="J134" s="10"/>
      <c r="K134" s="188" t="s">
        <v>1033</v>
      </c>
      <c r="L134" s="39" t="s">
        <v>56</v>
      </c>
      <c r="M134" s="27"/>
      <c r="N134" s="4"/>
    </row>
    <row r="135" spans="1:14" ht="36.75" customHeight="1">
      <c r="A135" s="188"/>
      <c r="B135" s="188" t="s">
        <v>18</v>
      </c>
      <c r="C135" s="22">
        <v>33100000</v>
      </c>
      <c r="D135" s="22" t="s">
        <v>1021</v>
      </c>
      <c r="E135" s="22" t="s">
        <v>1529</v>
      </c>
      <c r="F135" s="24">
        <v>160001936</v>
      </c>
      <c r="G135" s="111" t="s">
        <v>1526</v>
      </c>
      <c r="H135" s="37">
        <v>31495</v>
      </c>
      <c r="I135" s="38"/>
      <c r="J135" s="10"/>
      <c r="K135" s="188" t="s">
        <v>1033</v>
      </c>
      <c r="L135" s="39" t="s">
        <v>56</v>
      </c>
      <c r="M135" s="27"/>
      <c r="N135" s="4"/>
    </row>
    <row r="136" spans="1:14" ht="36.75" customHeight="1">
      <c r="A136" s="188"/>
      <c r="B136" s="188" t="s">
        <v>18</v>
      </c>
      <c r="C136" s="22">
        <v>33100000</v>
      </c>
      <c r="D136" s="22" t="s">
        <v>1021</v>
      </c>
      <c r="E136" s="22" t="s">
        <v>1529</v>
      </c>
      <c r="F136" s="24">
        <v>160002181</v>
      </c>
      <c r="G136" s="111" t="s">
        <v>1527</v>
      </c>
      <c r="H136" s="37">
        <v>45000</v>
      </c>
      <c r="I136" s="38"/>
      <c r="J136" s="10"/>
      <c r="K136" s="188" t="s">
        <v>1023</v>
      </c>
      <c r="L136" s="39" t="s">
        <v>1024</v>
      </c>
      <c r="M136" s="27"/>
      <c r="N136" s="4"/>
    </row>
    <row r="137" spans="1:14" ht="36.75" customHeight="1">
      <c r="A137" s="188"/>
      <c r="B137" s="188" t="s">
        <v>18</v>
      </c>
      <c r="C137" s="22">
        <v>33100000</v>
      </c>
      <c r="D137" s="22" t="s">
        <v>1021</v>
      </c>
      <c r="E137" s="22" t="s">
        <v>1529</v>
      </c>
      <c r="F137" s="24">
        <v>160002288</v>
      </c>
      <c r="G137" s="111" t="s">
        <v>1528</v>
      </c>
      <c r="H137" s="37">
        <v>21757</v>
      </c>
      <c r="I137" s="38"/>
      <c r="J137" s="10"/>
      <c r="K137" s="188" t="s">
        <v>1029</v>
      </c>
      <c r="L137" s="39" t="s">
        <v>55</v>
      </c>
      <c r="M137" s="27"/>
      <c r="N137" s="4"/>
    </row>
    <row r="138" spans="1:14" ht="36.75" customHeight="1">
      <c r="A138" s="188"/>
      <c r="B138" s="188" t="s">
        <v>18</v>
      </c>
      <c r="C138" s="39" t="s">
        <v>46</v>
      </c>
      <c r="D138" s="190" t="s">
        <v>1035</v>
      </c>
      <c r="E138" s="22" t="s">
        <v>1036</v>
      </c>
      <c r="F138" s="24">
        <v>150035720</v>
      </c>
      <c r="G138" s="111" t="s">
        <v>1034</v>
      </c>
      <c r="H138" s="37">
        <v>17600</v>
      </c>
      <c r="I138" s="38"/>
      <c r="J138" s="10"/>
      <c r="K138" s="22" t="s">
        <v>1037</v>
      </c>
      <c r="L138" s="39">
        <v>202310542</v>
      </c>
      <c r="M138" s="27"/>
      <c r="N138" s="4"/>
    </row>
    <row r="139" spans="1:14" ht="66.75" customHeight="1">
      <c r="A139" s="188"/>
      <c r="B139" s="188" t="s">
        <v>18</v>
      </c>
      <c r="C139" s="39" t="s">
        <v>953</v>
      </c>
      <c r="D139" s="188" t="s">
        <v>1217</v>
      </c>
      <c r="E139" s="22" t="s">
        <v>1159</v>
      </c>
      <c r="F139" s="22">
        <v>150034399</v>
      </c>
      <c r="G139" s="39" t="s">
        <v>201</v>
      </c>
      <c r="H139" s="22">
        <v>213251</v>
      </c>
      <c r="K139" s="188" t="s">
        <v>1218</v>
      </c>
      <c r="L139" s="41" t="s">
        <v>956</v>
      </c>
      <c r="M139" s="27"/>
      <c r="N139" s="4"/>
    </row>
    <row r="140" spans="1:14" ht="46.5" customHeight="1">
      <c r="A140" s="188"/>
      <c r="B140" s="188" t="s">
        <v>18</v>
      </c>
      <c r="C140" s="39" t="s">
        <v>46</v>
      </c>
      <c r="D140" s="188" t="s">
        <v>1021</v>
      </c>
      <c r="E140" s="22" t="s">
        <v>1290</v>
      </c>
      <c r="F140" s="22">
        <v>150034753</v>
      </c>
      <c r="G140" s="142" t="s">
        <v>1289</v>
      </c>
      <c r="H140" s="22">
        <v>46874</v>
      </c>
      <c r="K140" s="188" t="s">
        <v>1023</v>
      </c>
      <c r="L140" s="41" t="s">
        <v>1024</v>
      </c>
      <c r="M140" s="27"/>
      <c r="N140" s="4"/>
    </row>
    <row r="141" spans="1:14" ht="36.75" customHeight="1">
      <c r="A141" s="188"/>
      <c r="B141" s="188" t="s">
        <v>18</v>
      </c>
      <c r="C141" s="34">
        <v>33100000</v>
      </c>
      <c r="D141" s="34" t="s">
        <v>1021</v>
      </c>
      <c r="E141" s="22" t="s">
        <v>1287</v>
      </c>
      <c r="F141" s="22">
        <v>150035548</v>
      </c>
      <c r="G141" s="142" t="s">
        <v>1286</v>
      </c>
      <c r="H141" s="22">
        <v>8500</v>
      </c>
      <c r="I141" s="34"/>
      <c r="J141" s="34"/>
      <c r="K141" s="22" t="s">
        <v>1288</v>
      </c>
      <c r="L141" s="22">
        <v>401987855</v>
      </c>
      <c r="M141" s="27"/>
      <c r="N141" s="4"/>
    </row>
    <row r="142" spans="1:14" ht="36.75" customHeight="1">
      <c r="A142" s="188"/>
      <c r="B142" s="188" t="s">
        <v>18</v>
      </c>
      <c r="C142" s="34">
        <v>33100000</v>
      </c>
      <c r="D142" s="34" t="s">
        <v>1021</v>
      </c>
      <c r="E142" s="22" t="s">
        <v>1287</v>
      </c>
      <c r="F142" s="22">
        <v>150034750</v>
      </c>
      <c r="G142" s="142" t="s">
        <v>1551</v>
      </c>
      <c r="H142" s="22">
        <v>128850</v>
      </c>
      <c r="I142" s="34"/>
      <c r="J142" s="34"/>
      <c r="K142" s="22" t="s">
        <v>1554</v>
      </c>
      <c r="L142" s="22">
        <v>205187091</v>
      </c>
      <c r="M142" s="27"/>
      <c r="N142" s="4"/>
    </row>
    <row r="143" spans="1:14" ht="36.75" customHeight="1">
      <c r="A143" s="188"/>
      <c r="B143" s="188" t="s">
        <v>18</v>
      </c>
      <c r="C143" s="34">
        <v>33100000</v>
      </c>
      <c r="D143" s="34" t="s">
        <v>1021</v>
      </c>
      <c r="E143" s="22" t="s">
        <v>1552</v>
      </c>
      <c r="F143" s="22">
        <v>150034752</v>
      </c>
      <c r="G143" s="142" t="s">
        <v>1553</v>
      </c>
      <c r="H143" s="22">
        <v>50165</v>
      </c>
      <c r="I143" s="34"/>
      <c r="J143" s="34"/>
      <c r="K143" s="22" t="s">
        <v>1555</v>
      </c>
      <c r="L143" s="22">
        <v>404901834</v>
      </c>
      <c r="M143" s="27"/>
      <c r="N143" s="4"/>
    </row>
    <row r="144" spans="1:14" ht="36.75" customHeight="1">
      <c r="A144" s="188"/>
      <c r="B144" s="188" t="s">
        <v>18</v>
      </c>
      <c r="C144" s="34">
        <v>33100000</v>
      </c>
      <c r="D144" s="34" t="s">
        <v>1021</v>
      </c>
      <c r="E144" s="22" t="s">
        <v>1137</v>
      </c>
      <c r="F144" s="22">
        <v>150034754</v>
      </c>
      <c r="G144" s="142" t="s">
        <v>1561</v>
      </c>
      <c r="H144" s="22">
        <v>101990</v>
      </c>
      <c r="I144" s="34"/>
      <c r="J144" s="34"/>
      <c r="K144" s="22" t="s">
        <v>1562</v>
      </c>
      <c r="L144" s="22">
        <v>212699720</v>
      </c>
      <c r="M144" s="27"/>
      <c r="N144" s="4"/>
    </row>
    <row r="145" spans="1:14" ht="49.5" customHeight="1">
      <c r="A145" s="188"/>
      <c r="B145" s="188" t="s">
        <v>18</v>
      </c>
      <c r="C145" s="34">
        <v>33100000</v>
      </c>
      <c r="D145" s="34" t="s">
        <v>1455</v>
      </c>
      <c r="E145" s="34" t="s">
        <v>1444</v>
      </c>
      <c r="F145" s="22">
        <v>160001089</v>
      </c>
      <c r="G145" s="39" t="s">
        <v>1454</v>
      </c>
      <c r="H145" s="22">
        <v>87800</v>
      </c>
      <c r="I145" s="34"/>
      <c r="J145" s="34"/>
      <c r="K145" s="34" t="s">
        <v>68</v>
      </c>
      <c r="L145" s="34">
        <v>202059725</v>
      </c>
      <c r="M145" s="27"/>
      <c r="N145" s="4"/>
    </row>
    <row r="146" spans="1:14" ht="44.25" customHeight="1">
      <c r="A146" s="188"/>
      <c r="B146" s="188" t="s">
        <v>18</v>
      </c>
      <c r="C146" s="34">
        <v>45200000</v>
      </c>
      <c r="D146" s="34" t="s">
        <v>1456</v>
      </c>
      <c r="E146" s="34" t="s">
        <v>1457</v>
      </c>
      <c r="F146" s="22">
        <v>150035859</v>
      </c>
      <c r="G146" s="39" t="s">
        <v>1458</v>
      </c>
      <c r="H146" s="22">
        <v>152999</v>
      </c>
      <c r="I146" s="34"/>
      <c r="J146" s="34"/>
      <c r="K146" s="34" t="s">
        <v>1459</v>
      </c>
      <c r="L146" s="34">
        <v>404920902</v>
      </c>
      <c r="M146" s="27"/>
      <c r="N146" s="4"/>
    </row>
    <row r="147" spans="1:14" ht="44.25" customHeight="1">
      <c r="A147" s="188"/>
      <c r="B147" s="188" t="s">
        <v>18</v>
      </c>
      <c r="C147" s="34">
        <v>3310000</v>
      </c>
      <c r="D147" s="34" t="s">
        <v>1021</v>
      </c>
      <c r="E147" s="34" t="s">
        <v>1466</v>
      </c>
      <c r="F147" s="22">
        <v>160004053</v>
      </c>
      <c r="G147" s="111" t="s">
        <v>1531</v>
      </c>
      <c r="H147" s="22">
        <v>24100</v>
      </c>
      <c r="I147" s="34"/>
      <c r="J147" s="34"/>
      <c r="K147" s="190" t="s">
        <v>495</v>
      </c>
      <c r="L147" s="36" t="s">
        <v>64</v>
      </c>
      <c r="M147" s="27"/>
      <c r="N147" s="4"/>
    </row>
    <row r="148" spans="1:14" ht="44.25" customHeight="1">
      <c r="A148" s="188"/>
      <c r="B148" s="188" t="s">
        <v>18</v>
      </c>
      <c r="C148" s="34">
        <v>33600000</v>
      </c>
      <c r="D148" s="34" t="s">
        <v>129</v>
      </c>
      <c r="E148" s="34" t="s">
        <v>1466</v>
      </c>
      <c r="F148" s="22">
        <v>160004052</v>
      </c>
      <c r="G148" s="111" t="s">
        <v>1530</v>
      </c>
      <c r="H148" s="22">
        <v>84200</v>
      </c>
      <c r="I148" s="34"/>
      <c r="J148" s="34"/>
      <c r="K148" s="190" t="s">
        <v>495</v>
      </c>
      <c r="L148" s="36" t="s">
        <v>64</v>
      </c>
      <c r="M148" s="27"/>
      <c r="N148" s="4"/>
    </row>
    <row r="149" spans="1:14" ht="44.25" customHeight="1">
      <c r="A149" s="188"/>
      <c r="B149" s="188" t="s">
        <v>18</v>
      </c>
      <c r="C149" s="34">
        <v>33600000</v>
      </c>
      <c r="D149" s="34" t="s">
        <v>129</v>
      </c>
      <c r="E149" s="34" t="s">
        <v>1466</v>
      </c>
      <c r="F149" s="22">
        <v>160004048</v>
      </c>
      <c r="G149" s="111" t="s">
        <v>1532</v>
      </c>
      <c r="H149" s="22">
        <v>8100</v>
      </c>
      <c r="I149" s="34"/>
      <c r="J149" s="34"/>
      <c r="K149" s="190" t="s">
        <v>1533</v>
      </c>
      <c r="L149" s="36" t="s">
        <v>143</v>
      </c>
      <c r="M149" s="27"/>
      <c r="N149" s="4"/>
    </row>
    <row r="150" spans="1:14" ht="44.25" customHeight="1">
      <c r="A150" s="188"/>
      <c r="B150" s="188" t="s">
        <v>18</v>
      </c>
      <c r="C150" s="34">
        <v>3310000</v>
      </c>
      <c r="D150" s="34" t="s">
        <v>1021</v>
      </c>
      <c r="E150" s="34" t="s">
        <v>1468</v>
      </c>
      <c r="F150" s="22">
        <v>160003138</v>
      </c>
      <c r="G150" s="142" t="s">
        <v>1556</v>
      </c>
      <c r="H150" s="22">
        <v>62430</v>
      </c>
      <c r="I150" s="34"/>
      <c r="J150" s="34"/>
      <c r="K150" s="190" t="s">
        <v>1557</v>
      </c>
      <c r="L150" s="36" t="s">
        <v>1558</v>
      </c>
      <c r="M150" s="27"/>
      <c r="N150" s="4"/>
    </row>
    <row r="151" spans="1:14" ht="44.25" customHeight="1">
      <c r="A151" s="188"/>
      <c r="B151" s="188" t="s">
        <v>18</v>
      </c>
      <c r="C151" s="34">
        <v>3310000</v>
      </c>
      <c r="D151" s="34" t="s">
        <v>1021</v>
      </c>
      <c r="E151" s="34" t="s">
        <v>1536</v>
      </c>
      <c r="F151" s="22">
        <v>160004054</v>
      </c>
      <c r="G151" s="111" t="s">
        <v>1534</v>
      </c>
      <c r="H151" s="22">
        <v>26665</v>
      </c>
      <c r="I151" s="34"/>
      <c r="J151" s="34"/>
      <c r="K151" s="190" t="s">
        <v>1535</v>
      </c>
      <c r="L151" s="36" t="s">
        <v>444</v>
      </c>
      <c r="M151" s="27"/>
      <c r="N151" s="4"/>
    </row>
    <row r="152" spans="1:14" ht="44.25" customHeight="1">
      <c r="A152" s="188"/>
      <c r="B152" s="188" t="s">
        <v>18</v>
      </c>
      <c r="C152" s="34">
        <v>3310000</v>
      </c>
      <c r="D152" s="34" t="s">
        <v>1021</v>
      </c>
      <c r="E152" s="34" t="s">
        <v>1560</v>
      </c>
      <c r="F152" s="22">
        <v>150034751</v>
      </c>
      <c r="G152" s="142" t="s">
        <v>1559</v>
      </c>
      <c r="H152" s="22">
        <v>295800</v>
      </c>
      <c r="I152" s="34"/>
      <c r="J152" s="34"/>
      <c r="K152" s="194" t="s">
        <v>470</v>
      </c>
      <c r="L152" s="36" t="s">
        <v>362</v>
      </c>
      <c r="M152" s="27"/>
      <c r="N152" s="4"/>
    </row>
    <row r="153" spans="1:14" ht="44.25" customHeight="1">
      <c r="A153" s="188"/>
      <c r="B153" s="188" t="s">
        <v>18</v>
      </c>
      <c r="C153" s="34">
        <v>33600000</v>
      </c>
      <c r="D153" s="34" t="s">
        <v>129</v>
      </c>
      <c r="E153" s="34" t="s">
        <v>1539</v>
      </c>
      <c r="F153" s="22">
        <v>160004049</v>
      </c>
      <c r="G153" s="111" t="s">
        <v>1537</v>
      </c>
      <c r="H153" s="22">
        <v>8750</v>
      </c>
      <c r="I153" s="34"/>
      <c r="J153" s="34"/>
      <c r="K153" s="190" t="s">
        <v>1538</v>
      </c>
      <c r="L153" s="36" t="s">
        <v>1540</v>
      </c>
      <c r="M153" s="27"/>
      <c r="N153" s="4"/>
    </row>
    <row r="154" spans="1:14" ht="44.25" customHeight="1">
      <c r="A154" s="188"/>
      <c r="B154" s="188" t="s">
        <v>18</v>
      </c>
      <c r="C154" s="34">
        <v>33100000</v>
      </c>
      <c r="D154" s="34" t="s">
        <v>1541</v>
      </c>
      <c r="E154" s="34" t="s">
        <v>1423</v>
      </c>
      <c r="F154" s="22">
        <v>160005372</v>
      </c>
      <c r="G154" s="111" t="s">
        <v>1542</v>
      </c>
      <c r="H154" s="22">
        <v>4398.96</v>
      </c>
      <c r="I154" s="34"/>
      <c r="J154" s="34"/>
      <c r="K154" s="190" t="s">
        <v>1543</v>
      </c>
      <c r="L154" s="36" t="s">
        <v>1544</v>
      </c>
      <c r="M154" s="27"/>
      <c r="N154" s="4"/>
    </row>
    <row r="155" spans="1:14" ht="36.75" customHeight="1">
      <c r="A155" s="188"/>
      <c r="B155" s="188" t="s">
        <v>18</v>
      </c>
      <c r="C155" s="34">
        <v>302000000</v>
      </c>
      <c r="D155" s="34" t="s">
        <v>1461</v>
      </c>
      <c r="E155" s="34" t="s">
        <v>1433</v>
      </c>
      <c r="F155" s="34">
        <v>160004806</v>
      </c>
      <c r="G155" s="39" t="s">
        <v>1460</v>
      </c>
      <c r="H155" s="34">
        <v>8690</v>
      </c>
      <c r="I155" s="34">
        <v>8690</v>
      </c>
      <c r="J155" s="34">
        <v>8690</v>
      </c>
      <c r="K155" s="34" t="s">
        <v>1462</v>
      </c>
      <c r="L155" s="34">
        <v>211342242</v>
      </c>
      <c r="M155" s="27"/>
      <c r="N155" s="4"/>
    </row>
    <row r="156" spans="1:14" ht="36.75" customHeight="1">
      <c r="A156" s="188"/>
      <c r="B156" s="188" t="s">
        <v>18</v>
      </c>
      <c r="C156" s="34"/>
      <c r="D156" s="34"/>
      <c r="E156" s="34"/>
      <c r="F156" s="34"/>
      <c r="H156" s="34"/>
      <c r="I156" s="34"/>
      <c r="J156" s="34"/>
      <c r="K156" s="34"/>
      <c r="L156" s="34"/>
      <c r="M156" s="27"/>
      <c r="N156" s="4"/>
    </row>
    <row r="157" spans="1:14" ht="36.75" customHeight="1">
      <c r="A157" s="188"/>
      <c r="B157" s="188" t="s">
        <v>18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27"/>
      <c r="N157" s="4"/>
    </row>
    <row r="158" spans="1:14" ht="36.75" customHeight="1">
      <c r="A158" s="188"/>
      <c r="B158" s="188" t="s">
        <v>18</v>
      </c>
      <c r="D158" s="190"/>
      <c r="E158" s="23"/>
      <c r="F158" s="24"/>
      <c r="H158" s="37"/>
      <c r="J158" s="42"/>
      <c r="K158" s="191"/>
      <c r="L158" s="36"/>
      <c r="M158" s="27"/>
      <c r="N158" s="4"/>
    </row>
    <row r="159" spans="1:14" ht="36.75" customHeight="1">
      <c r="A159" s="188"/>
      <c r="B159" s="188" t="s">
        <v>18</v>
      </c>
      <c r="D159" s="190"/>
      <c r="E159" s="23"/>
      <c r="F159" s="24"/>
      <c r="H159" s="37"/>
      <c r="J159" s="42"/>
      <c r="K159" s="191"/>
      <c r="L159" s="36"/>
      <c r="M159" s="27"/>
      <c r="N159" s="4"/>
    </row>
    <row r="160" spans="1:14" ht="36.75" customHeight="1">
      <c r="A160" s="188"/>
      <c r="D160" s="190"/>
      <c r="E160" s="23"/>
      <c r="F160" s="24"/>
      <c r="H160" s="37"/>
      <c r="J160" s="42"/>
      <c r="K160" s="191"/>
      <c r="L160" s="36"/>
      <c r="M160" s="27"/>
      <c r="N160" s="4"/>
    </row>
    <row r="161" spans="1:14" ht="36.75" customHeight="1">
      <c r="A161" s="188"/>
      <c r="D161" s="190"/>
      <c r="E161" s="23"/>
      <c r="F161" s="24"/>
      <c r="H161" s="37"/>
      <c r="J161" s="42"/>
      <c r="K161" s="191"/>
      <c r="L161" s="36"/>
      <c r="M161" s="27"/>
      <c r="N161" s="4"/>
    </row>
    <row r="162" spans="1:14" ht="36.75" customHeight="1">
      <c r="A162" s="188"/>
      <c r="D162" s="190"/>
      <c r="E162" s="23"/>
      <c r="F162" s="24"/>
      <c r="H162" s="37"/>
      <c r="J162" s="42"/>
      <c r="K162" s="191"/>
      <c r="L162" s="36"/>
      <c r="M162" s="27"/>
      <c r="N162" s="4"/>
    </row>
    <row r="163" spans="1:14" ht="36.75" customHeight="1">
      <c r="A163" s="188"/>
      <c r="D163" s="190"/>
      <c r="E163" s="23"/>
      <c r="F163" s="24"/>
      <c r="H163" s="37"/>
      <c r="J163" s="42"/>
      <c r="K163" s="191"/>
      <c r="L163" s="36"/>
      <c r="M163" s="27"/>
      <c r="N163" s="4"/>
    </row>
    <row r="164" spans="1:14" ht="36.75" customHeight="1">
      <c r="A164" s="188"/>
      <c r="D164" s="190"/>
      <c r="E164" s="23"/>
      <c r="F164" s="24"/>
      <c r="H164" s="37"/>
      <c r="J164" s="42"/>
      <c r="K164" s="191"/>
      <c r="L164" s="36"/>
      <c r="M164" s="27"/>
      <c r="N164" s="4"/>
    </row>
    <row r="165" spans="1:14" ht="36.75" customHeight="1">
      <c r="A165" s="188"/>
      <c r="D165" s="190"/>
      <c r="E165" s="23"/>
      <c r="F165" s="24"/>
      <c r="H165" s="37"/>
      <c r="J165" s="42"/>
      <c r="K165" s="191"/>
      <c r="L165" s="36"/>
      <c r="M165" s="27"/>
      <c r="N165" s="4"/>
    </row>
    <row r="166" spans="1:14" ht="59.25" customHeight="1">
      <c r="A166" s="188"/>
      <c r="M166" s="24"/>
      <c r="N166" s="4"/>
    </row>
    <row r="167" spans="1:14" ht="36" customHeight="1">
      <c r="A167" s="188"/>
      <c r="D167" s="190"/>
      <c r="F167" s="24"/>
      <c r="G167" s="111"/>
      <c r="H167" s="37"/>
      <c r="I167" s="38"/>
      <c r="J167" s="10"/>
      <c r="L167" s="39"/>
      <c r="M167" s="24"/>
      <c r="N167" s="4"/>
    </row>
    <row r="168" spans="1:14" ht="36" customHeight="1">
      <c r="A168" s="188"/>
      <c r="D168" s="190"/>
      <c r="F168" s="24"/>
      <c r="G168" s="111"/>
      <c r="H168" s="37"/>
      <c r="I168" s="38"/>
      <c r="J168" s="10"/>
      <c r="L168" s="39"/>
      <c r="M168" s="24"/>
      <c r="N168" s="4"/>
    </row>
    <row r="169" spans="1:14" ht="36" customHeight="1">
      <c r="A169" s="188"/>
      <c r="D169" s="190"/>
      <c r="F169" s="24"/>
      <c r="G169" s="111"/>
      <c r="H169" s="37"/>
      <c r="I169" s="38"/>
      <c r="J169" s="10"/>
      <c r="L169" s="39"/>
      <c r="M169" s="24"/>
      <c r="N169" s="4"/>
    </row>
    <row r="170" spans="1:14" ht="36" customHeight="1">
      <c r="A170" s="188"/>
      <c r="B170" s="188" t="s">
        <v>138</v>
      </c>
      <c r="C170" s="193" t="s">
        <v>57</v>
      </c>
      <c r="D170" s="188" t="s">
        <v>135</v>
      </c>
      <c r="E170" s="23" t="s">
        <v>154</v>
      </c>
      <c r="F170" s="24">
        <v>140027300</v>
      </c>
      <c r="G170" s="39" t="s">
        <v>153</v>
      </c>
      <c r="H170" s="38">
        <v>2200</v>
      </c>
      <c r="I170" s="38"/>
      <c r="J170" s="65"/>
      <c r="K170" s="188" t="s">
        <v>136</v>
      </c>
      <c r="L170" s="39" t="s">
        <v>137</v>
      </c>
      <c r="M170" s="24" t="s">
        <v>210</v>
      </c>
      <c r="N170" s="4"/>
    </row>
    <row r="171" spans="1:14" ht="36" customHeight="1">
      <c r="A171" s="188"/>
      <c r="B171" s="188" t="s">
        <v>138</v>
      </c>
      <c r="C171" s="193" t="s">
        <v>57</v>
      </c>
      <c r="D171" s="188" t="s">
        <v>155</v>
      </c>
      <c r="E171" s="23" t="s">
        <v>152</v>
      </c>
      <c r="F171" s="24">
        <v>140027306</v>
      </c>
      <c r="G171" s="39" t="s">
        <v>79</v>
      </c>
      <c r="H171" s="38">
        <v>13950</v>
      </c>
      <c r="I171" s="38">
        <v>380</v>
      </c>
      <c r="J171" s="38" t="s">
        <v>1069</v>
      </c>
      <c r="K171" s="188" t="s">
        <v>86</v>
      </c>
      <c r="L171" s="39" t="s">
        <v>58</v>
      </c>
      <c r="M171" s="24" t="s">
        <v>210</v>
      </c>
    </row>
    <row r="172" spans="1:14" ht="36" customHeight="1">
      <c r="A172" s="188"/>
      <c r="B172" s="188" t="s">
        <v>138</v>
      </c>
      <c r="C172" s="193" t="s">
        <v>45</v>
      </c>
      <c r="D172" s="188" t="s">
        <v>156</v>
      </c>
      <c r="E172" s="23" t="s">
        <v>157</v>
      </c>
      <c r="F172" s="24">
        <v>140029369</v>
      </c>
      <c r="G172" s="39" t="s">
        <v>89</v>
      </c>
      <c r="H172" s="38">
        <v>10368</v>
      </c>
      <c r="I172" s="38">
        <v>864</v>
      </c>
      <c r="J172" s="10" t="s">
        <v>1070</v>
      </c>
      <c r="K172" s="188" t="s">
        <v>139</v>
      </c>
      <c r="L172" s="39" t="s">
        <v>43</v>
      </c>
      <c r="M172" s="24"/>
      <c r="N172" s="24"/>
    </row>
    <row r="173" spans="1:14" ht="36" customHeight="1">
      <c r="A173" s="188"/>
      <c r="B173" s="188" t="s">
        <v>138</v>
      </c>
      <c r="C173" s="193" t="s">
        <v>45</v>
      </c>
      <c r="D173" s="188" t="s">
        <v>158</v>
      </c>
      <c r="E173" s="23" t="s">
        <v>157</v>
      </c>
      <c r="F173" s="24">
        <v>140029422</v>
      </c>
      <c r="G173" s="39" t="s">
        <v>90</v>
      </c>
      <c r="H173" s="38">
        <v>5520</v>
      </c>
      <c r="I173" s="38">
        <v>80</v>
      </c>
      <c r="J173" s="10" t="s">
        <v>1074</v>
      </c>
      <c r="K173" s="188" t="s">
        <v>87</v>
      </c>
      <c r="L173" s="39" t="s">
        <v>88</v>
      </c>
      <c r="M173" s="24"/>
      <c r="N173" s="4"/>
    </row>
    <row r="174" spans="1:14" ht="36" customHeight="1">
      <c r="A174" s="188"/>
      <c r="B174" s="188" t="s">
        <v>138</v>
      </c>
      <c r="C174" s="193" t="s">
        <v>47</v>
      </c>
      <c r="D174" s="188" t="s">
        <v>159</v>
      </c>
      <c r="E174" s="23" t="s">
        <v>157</v>
      </c>
      <c r="F174" s="24">
        <v>140027635</v>
      </c>
      <c r="G174" s="39" t="s">
        <v>95</v>
      </c>
      <c r="H174" s="38">
        <v>40612</v>
      </c>
      <c r="I174" s="38"/>
      <c r="J174" s="10"/>
      <c r="K174" s="188" t="s">
        <v>160</v>
      </c>
      <c r="L174" s="39" t="s">
        <v>161</v>
      </c>
      <c r="M174" s="24" t="s">
        <v>1505</v>
      </c>
      <c r="N174" s="4"/>
    </row>
    <row r="175" spans="1:14" ht="36" customHeight="1">
      <c r="A175" s="188"/>
      <c r="B175" s="188" t="s">
        <v>138</v>
      </c>
      <c r="C175" s="193" t="s">
        <v>101</v>
      </c>
      <c r="D175" s="188" t="s">
        <v>165</v>
      </c>
      <c r="E175" s="23" t="s">
        <v>162</v>
      </c>
      <c r="F175" s="24">
        <v>140029421</v>
      </c>
      <c r="G175" s="39" t="s">
        <v>96</v>
      </c>
      <c r="H175" s="38">
        <v>174</v>
      </c>
      <c r="I175" s="38">
        <v>14.5</v>
      </c>
      <c r="J175" s="10">
        <v>174</v>
      </c>
      <c r="K175" s="188" t="s">
        <v>163</v>
      </c>
      <c r="L175" s="39" t="s">
        <v>164</v>
      </c>
      <c r="M175" s="24"/>
      <c r="N175" s="4"/>
    </row>
    <row r="176" spans="1:14" ht="36" customHeight="1">
      <c r="A176" s="188"/>
      <c r="B176" s="188" t="s">
        <v>138</v>
      </c>
      <c r="C176" s="201" t="s">
        <v>101</v>
      </c>
      <c r="D176" s="188" t="s">
        <v>176</v>
      </c>
      <c r="E176" s="23" t="s">
        <v>177</v>
      </c>
      <c r="F176" s="24">
        <v>140029070</v>
      </c>
      <c r="G176" s="39" t="s">
        <v>175</v>
      </c>
      <c r="H176" s="38">
        <v>23288.3</v>
      </c>
      <c r="I176" s="38">
        <v>1249.97</v>
      </c>
      <c r="J176" s="10">
        <v>19428.71</v>
      </c>
      <c r="K176" s="188" t="s">
        <v>102</v>
      </c>
      <c r="L176" s="39" t="s">
        <v>40</v>
      </c>
      <c r="M176" s="24"/>
      <c r="N176" s="4"/>
    </row>
    <row r="177" spans="1:14" ht="36" customHeight="1">
      <c r="A177" s="188"/>
      <c r="B177" s="188" t="s">
        <v>138</v>
      </c>
      <c r="C177" s="193" t="s">
        <v>62</v>
      </c>
      <c r="D177" s="188" t="s">
        <v>98</v>
      </c>
      <c r="E177" s="23" t="s">
        <v>198</v>
      </c>
      <c r="F177" s="24">
        <v>140030982</v>
      </c>
      <c r="G177" s="39" t="s">
        <v>197</v>
      </c>
      <c r="H177" s="38">
        <v>89580</v>
      </c>
      <c r="I177" s="38">
        <v>6650</v>
      </c>
      <c r="J177" s="10">
        <v>59063</v>
      </c>
      <c r="K177" s="188" t="s">
        <v>99</v>
      </c>
      <c r="L177" s="39" t="s">
        <v>41</v>
      </c>
      <c r="M177" s="24"/>
      <c r="N177" s="4" t="s">
        <v>1194</v>
      </c>
    </row>
    <row r="178" spans="1:14" ht="36" customHeight="1">
      <c r="A178" s="188"/>
      <c r="B178" s="188" t="s">
        <v>138</v>
      </c>
      <c r="C178" s="193" t="s">
        <v>243</v>
      </c>
      <c r="D178" s="188" t="s">
        <v>242</v>
      </c>
      <c r="E178" s="23" t="s">
        <v>244</v>
      </c>
      <c r="F178" s="24">
        <v>150003264</v>
      </c>
      <c r="G178" s="39" t="s">
        <v>240</v>
      </c>
      <c r="H178" s="38">
        <v>3176.7</v>
      </c>
      <c r="I178" s="38">
        <v>297.39999999999998</v>
      </c>
      <c r="J178" s="10">
        <v>3147.56</v>
      </c>
      <c r="K178" s="188" t="s">
        <v>245</v>
      </c>
      <c r="L178" s="39" t="s">
        <v>246</v>
      </c>
      <c r="M178" s="24"/>
      <c r="N178" s="4"/>
    </row>
    <row r="179" spans="1:14" ht="36" customHeight="1">
      <c r="A179" s="188"/>
      <c r="B179" s="188" t="s">
        <v>138</v>
      </c>
      <c r="C179" s="193" t="s">
        <v>253</v>
      </c>
      <c r="D179" s="188" t="s">
        <v>254</v>
      </c>
      <c r="E179" s="23" t="s">
        <v>252</v>
      </c>
      <c r="F179" s="24">
        <v>150005335</v>
      </c>
      <c r="G179" s="39" t="s">
        <v>250</v>
      </c>
      <c r="H179" s="38">
        <v>8750</v>
      </c>
      <c r="I179" s="38">
        <v>123.6</v>
      </c>
      <c r="J179" s="10" t="s">
        <v>962</v>
      </c>
      <c r="K179" s="188" t="s">
        <v>255</v>
      </c>
      <c r="L179" s="39" t="s">
        <v>256</v>
      </c>
      <c r="M179" s="24"/>
      <c r="N179" s="4"/>
    </row>
    <row r="180" spans="1:14" ht="36" customHeight="1">
      <c r="A180" s="188"/>
      <c r="B180" s="188" t="s">
        <v>138</v>
      </c>
      <c r="C180" s="193" t="s">
        <v>259</v>
      </c>
      <c r="D180" s="188" t="s">
        <v>258</v>
      </c>
      <c r="E180" s="23" t="s">
        <v>260</v>
      </c>
      <c r="F180" s="24">
        <v>150006180</v>
      </c>
      <c r="G180" s="39" t="s">
        <v>257</v>
      </c>
      <c r="H180" s="38">
        <v>15050</v>
      </c>
      <c r="I180" s="38">
        <v>811.07</v>
      </c>
      <c r="J180" s="38">
        <v>6915.25</v>
      </c>
      <c r="K180" s="188" t="s">
        <v>102</v>
      </c>
      <c r="L180" s="39" t="s">
        <v>40</v>
      </c>
      <c r="M180" s="24"/>
      <c r="N180" s="4"/>
    </row>
    <row r="181" spans="1:14" ht="36" customHeight="1">
      <c r="A181" s="188"/>
      <c r="B181" s="188" t="s">
        <v>138</v>
      </c>
      <c r="C181" s="193" t="s">
        <v>271</v>
      </c>
      <c r="D181" s="188" t="s">
        <v>270</v>
      </c>
      <c r="E181" s="23" t="s">
        <v>264</v>
      </c>
      <c r="F181" s="24">
        <v>150004990</v>
      </c>
      <c r="G181" s="39" t="s">
        <v>261</v>
      </c>
      <c r="H181" s="38">
        <v>15593</v>
      </c>
      <c r="I181" s="38">
        <v>4009</v>
      </c>
      <c r="J181" s="38">
        <v>12175</v>
      </c>
      <c r="K181" s="188" t="s">
        <v>272</v>
      </c>
      <c r="L181" s="39" t="s">
        <v>273</v>
      </c>
      <c r="M181" s="24"/>
      <c r="N181" s="4"/>
    </row>
    <row r="182" spans="1:14" ht="36" customHeight="1">
      <c r="A182" s="188"/>
      <c r="B182" s="188" t="s">
        <v>138</v>
      </c>
      <c r="C182" s="193" t="s">
        <v>57</v>
      </c>
      <c r="D182" s="188" t="s">
        <v>145</v>
      </c>
      <c r="E182" s="23" t="s">
        <v>279</v>
      </c>
      <c r="F182" s="24">
        <v>150007872</v>
      </c>
      <c r="G182" s="39" t="s">
        <v>282</v>
      </c>
      <c r="H182" s="38">
        <v>2940</v>
      </c>
      <c r="I182" s="38">
        <v>105</v>
      </c>
      <c r="J182" s="10">
        <v>715</v>
      </c>
      <c r="K182" s="188" t="s">
        <v>146</v>
      </c>
      <c r="L182" s="39" t="s">
        <v>147</v>
      </c>
      <c r="M182" s="24"/>
      <c r="N182" s="4"/>
    </row>
    <row r="183" spans="1:14" ht="36" customHeight="1">
      <c r="A183" s="188"/>
      <c r="B183" s="188" t="s">
        <v>138</v>
      </c>
      <c r="C183" s="193" t="s">
        <v>92</v>
      </c>
      <c r="D183" s="188" t="s">
        <v>284</v>
      </c>
      <c r="E183" s="23" t="s">
        <v>285</v>
      </c>
      <c r="F183" s="24">
        <v>150008402</v>
      </c>
      <c r="G183" s="39" t="s">
        <v>283</v>
      </c>
      <c r="H183" s="38">
        <v>3810</v>
      </c>
      <c r="I183" s="38" t="s">
        <v>1080</v>
      </c>
      <c r="J183" s="38">
        <v>3810</v>
      </c>
      <c r="K183" s="188" t="s">
        <v>93</v>
      </c>
      <c r="L183" s="39" t="s">
        <v>94</v>
      </c>
      <c r="M183" s="24"/>
      <c r="N183" s="4"/>
    </row>
    <row r="184" spans="1:14" ht="36" customHeight="1">
      <c r="A184" s="188"/>
      <c r="B184" s="188" t="s">
        <v>138</v>
      </c>
      <c r="C184" s="193" t="s">
        <v>259</v>
      </c>
      <c r="D184" s="188" t="s">
        <v>258</v>
      </c>
      <c r="E184" s="23" t="s">
        <v>285</v>
      </c>
      <c r="F184" s="24">
        <v>150008398</v>
      </c>
      <c r="G184" s="39" t="s">
        <v>286</v>
      </c>
      <c r="H184" s="38">
        <v>6160</v>
      </c>
      <c r="I184" s="38">
        <v>251.72</v>
      </c>
      <c r="J184" s="10" t="s">
        <v>1090</v>
      </c>
      <c r="K184" s="188" t="s">
        <v>287</v>
      </c>
      <c r="L184" s="39" t="s">
        <v>43</v>
      </c>
      <c r="M184" s="24"/>
      <c r="N184" s="4"/>
    </row>
    <row r="185" spans="1:14" ht="36" customHeight="1">
      <c r="A185" s="188"/>
      <c r="B185" s="188" t="s">
        <v>138</v>
      </c>
      <c r="C185" s="193" t="s">
        <v>339</v>
      </c>
      <c r="D185" s="188" t="s">
        <v>338</v>
      </c>
      <c r="E185" s="23" t="s">
        <v>340</v>
      </c>
      <c r="F185" s="24">
        <v>150010811</v>
      </c>
      <c r="G185" s="39" t="s">
        <v>337</v>
      </c>
      <c r="H185" s="38">
        <v>5430</v>
      </c>
      <c r="I185" s="38">
        <v>1246.2</v>
      </c>
      <c r="J185" s="10" t="s">
        <v>1081</v>
      </c>
      <c r="K185" s="188" t="s">
        <v>341</v>
      </c>
      <c r="L185" s="39" t="s">
        <v>342</v>
      </c>
      <c r="M185" s="24"/>
      <c r="N185" s="4"/>
    </row>
    <row r="186" spans="1:14" ht="36" customHeight="1">
      <c r="A186" s="188"/>
      <c r="B186" s="188" t="s">
        <v>138</v>
      </c>
      <c r="C186" s="193" t="s">
        <v>346</v>
      </c>
      <c r="D186" s="188" t="s">
        <v>345</v>
      </c>
      <c r="E186" s="23" t="s">
        <v>344</v>
      </c>
      <c r="F186" s="24">
        <v>150010725</v>
      </c>
      <c r="G186" s="45" t="s">
        <v>343</v>
      </c>
      <c r="H186" s="38">
        <v>4348</v>
      </c>
      <c r="I186" s="38">
        <v>0</v>
      </c>
      <c r="J186" s="10">
        <v>0</v>
      </c>
      <c r="K186" s="188" t="s">
        <v>347</v>
      </c>
      <c r="L186" s="39" t="s">
        <v>348</v>
      </c>
      <c r="M186" s="24"/>
      <c r="N186" s="4"/>
    </row>
    <row r="187" spans="1:14" ht="36" customHeight="1">
      <c r="A187" s="188"/>
      <c r="B187" s="188" t="s">
        <v>138</v>
      </c>
      <c r="C187" s="193" t="s">
        <v>57</v>
      </c>
      <c r="D187" s="188" t="s">
        <v>377</v>
      </c>
      <c r="E187" s="23" t="s">
        <v>354</v>
      </c>
      <c r="F187" s="24">
        <v>150011517</v>
      </c>
      <c r="G187" s="39" t="s">
        <v>376</v>
      </c>
      <c r="H187" s="38">
        <v>126995</v>
      </c>
      <c r="I187" s="38"/>
      <c r="J187" s="38"/>
      <c r="K187" s="188" t="s">
        <v>80</v>
      </c>
      <c r="L187" s="39" t="s">
        <v>81</v>
      </c>
      <c r="M187" s="24" t="s">
        <v>249</v>
      </c>
      <c r="N187" s="4"/>
    </row>
    <row r="188" spans="1:14" ht="36" customHeight="1">
      <c r="A188" s="188"/>
      <c r="B188" s="188" t="s">
        <v>138</v>
      </c>
      <c r="C188" s="193" t="s">
        <v>408</v>
      </c>
      <c r="D188" s="188" t="s">
        <v>407</v>
      </c>
      <c r="E188" s="23" t="s">
        <v>409</v>
      </c>
      <c r="F188" s="24">
        <v>150017050</v>
      </c>
      <c r="G188" s="39" t="s">
        <v>410</v>
      </c>
      <c r="H188" s="38">
        <v>6565</v>
      </c>
      <c r="I188" s="38">
        <v>3392.62</v>
      </c>
      <c r="J188" s="10" t="s">
        <v>960</v>
      </c>
      <c r="K188" s="188" t="s">
        <v>97</v>
      </c>
      <c r="L188" s="39" t="s">
        <v>61</v>
      </c>
      <c r="M188" s="24"/>
      <c r="N188" s="4"/>
    </row>
    <row r="189" spans="1:14" ht="36" customHeight="1">
      <c r="A189" s="188"/>
      <c r="B189" s="188" t="s">
        <v>138</v>
      </c>
      <c r="C189" s="108">
        <v>30100000</v>
      </c>
      <c r="D189" s="109" t="s">
        <v>453</v>
      </c>
      <c r="E189" s="23" t="s">
        <v>454</v>
      </c>
      <c r="F189" s="24">
        <v>150016756</v>
      </c>
      <c r="G189" s="111" t="s">
        <v>452</v>
      </c>
      <c r="H189" s="38">
        <v>513</v>
      </c>
      <c r="I189" s="38">
        <v>247</v>
      </c>
      <c r="J189" s="22">
        <v>513</v>
      </c>
      <c r="K189" s="110" t="s">
        <v>455</v>
      </c>
      <c r="L189" s="39" t="s">
        <v>456</v>
      </c>
      <c r="M189" s="24"/>
      <c r="N189" s="4"/>
    </row>
    <row r="190" spans="1:14" ht="36" customHeight="1">
      <c r="A190" s="188"/>
      <c r="B190" s="188" t="s">
        <v>138</v>
      </c>
      <c r="C190" s="193" t="s">
        <v>336</v>
      </c>
      <c r="D190" s="188" t="s">
        <v>423</v>
      </c>
      <c r="E190" s="23" t="s">
        <v>422</v>
      </c>
      <c r="F190" s="24">
        <v>150015536</v>
      </c>
      <c r="G190" s="111" t="s">
        <v>1506</v>
      </c>
      <c r="H190" s="38">
        <v>13039</v>
      </c>
      <c r="I190" s="38"/>
      <c r="J190" s="10" t="s">
        <v>1508</v>
      </c>
      <c r="K190" s="188" t="s">
        <v>424</v>
      </c>
      <c r="L190" s="39" t="s">
        <v>425</v>
      </c>
      <c r="M190" s="24"/>
      <c r="N190" s="4"/>
    </row>
    <row r="191" spans="1:14" ht="36" customHeight="1">
      <c r="A191" s="188"/>
      <c r="B191" s="188" t="s">
        <v>138</v>
      </c>
      <c r="C191" s="193" t="s">
        <v>426</v>
      </c>
      <c r="D191" s="188" t="s">
        <v>427</v>
      </c>
      <c r="E191" s="23" t="s">
        <v>428</v>
      </c>
      <c r="F191" s="24">
        <v>150017378</v>
      </c>
      <c r="G191" s="111" t="s">
        <v>1507</v>
      </c>
      <c r="H191" s="38">
        <v>17000</v>
      </c>
      <c r="J191" s="10"/>
      <c r="K191" s="188" t="s">
        <v>429</v>
      </c>
      <c r="L191" s="39" t="s">
        <v>430</v>
      </c>
      <c r="M191" s="24"/>
      <c r="N191" s="4"/>
    </row>
    <row r="192" spans="1:14" ht="36" customHeight="1">
      <c r="A192" s="188"/>
      <c r="B192" s="188" t="s">
        <v>138</v>
      </c>
      <c r="C192" s="193" t="s">
        <v>437</v>
      </c>
      <c r="D192" s="188" t="s">
        <v>436</v>
      </c>
      <c r="E192" s="23" t="s">
        <v>435</v>
      </c>
      <c r="F192" s="24">
        <v>150018835</v>
      </c>
      <c r="G192" s="39" t="s">
        <v>434</v>
      </c>
      <c r="H192" s="38">
        <v>6998.95</v>
      </c>
      <c r="I192" s="38">
        <v>671.65</v>
      </c>
      <c r="J192" s="10" t="s">
        <v>961</v>
      </c>
      <c r="K192" s="188" t="s">
        <v>438</v>
      </c>
      <c r="L192" s="39" t="s">
        <v>439</v>
      </c>
      <c r="M192" s="24" t="s">
        <v>440</v>
      </c>
      <c r="N192" s="4"/>
    </row>
    <row r="193" spans="1:14" ht="36" customHeight="1">
      <c r="A193" s="188"/>
      <c r="B193" s="188" t="s">
        <v>138</v>
      </c>
      <c r="C193" s="193" t="s">
        <v>82</v>
      </c>
      <c r="D193" s="188" t="s">
        <v>489</v>
      </c>
      <c r="E193" s="23" t="s">
        <v>458</v>
      </c>
      <c r="F193" s="24">
        <v>150020670</v>
      </c>
      <c r="G193" s="111" t="s">
        <v>490</v>
      </c>
      <c r="H193" s="38">
        <v>6060</v>
      </c>
      <c r="I193" s="38"/>
      <c r="J193" s="38"/>
      <c r="K193" s="188" t="s">
        <v>491</v>
      </c>
      <c r="L193" s="39" t="s">
        <v>85</v>
      </c>
      <c r="M193" s="24"/>
      <c r="N193" s="4"/>
    </row>
    <row r="194" spans="1:14" ht="36" customHeight="1">
      <c r="A194" s="188"/>
      <c r="B194" s="188" t="s">
        <v>138</v>
      </c>
      <c r="C194" s="193" t="s">
        <v>50</v>
      </c>
      <c r="D194" s="188" t="s">
        <v>483</v>
      </c>
      <c r="E194" s="23" t="s">
        <v>480</v>
      </c>
      <c r="F194" s="24">
        <v>150016736</v>
      </c>
      <c r="G194" s="39" t="s">
        <v>482</v>
      </c>
      <c r="H194" s="38">
        <v>2000</v>
      </c>
      <c r="I194" s="38">
        <v>2000</v>
      </c>
      <c r="J194" s="38">
        <v>2000</v>
      </c>
      <c r="K194" s="188" t="s">
        <v>484</v>
      </c>
      <c r="L194" s="39" t="s">
        <v>485</v>
      </c>
      <c r="M194" s="24"/>
      <c r="N194" s="4"/>
    </row>
    <row r="195" spans="1:14" ht="36" customHeight="1">
      <c r="A195" s="188"/>
      <c r="B195" s="188" t="s">
        <v>138</v>
      </c>
      <c r="C195" s="193" t="s">
        <v>82</v>
      </c>
      <c r="D195" s="188" t="s">
        <v>567</v>
      </c>
      <c r="E195" s="23" t="s">
        <v>568</v>
      </c>
      <c r="F195" s="24">
        <v>150027063</v>
      </c>
      <c r="G195" s="111" t="s">
        <v>569</v>
      </c>
      <c r="H195" s="38">
        <v>56490</v>
      </c>
      <c r="I195" s="38" t="s">
        <v>1082</v>
      </c>
      <c r="J195" s="38" t="s">
        <v>1082</v>
      </c>
      <c r="K195" s="188" t="s">
        <v>570</v>
      </c>
      <c r="L195" s="39" t="s">
        <v>124</v>
      </c>
      <c r="M195" s="24"/>
      <c r="N195" s="4"/>
    </row>
    <row r="196" spans="1:14" ht="36" customHeight="1">
      <c r="A196" s="188"/>
      <c r="B196" s="188" t="s">
        <v>138</v>
      </c>
      <c r="C196" s="39" t="s">
        <v>47</v>
      </c>
      <c r="D196" s="190" t="s">
        <v>564</v>
      </c>
      <c r="E196" s="23" t="s">
        <v>565</v>
      </c>
      <c r="F196" s="24">
        <v>150026996</v>
      </c>
      <c r="G196" s="111" t="s">
        <v>562</v>
      </c>
      <c r="H196" s="37">
        <v>28500</v>
      </c>
      <c r="I196" s="37" t="s">
        <v>1121</v>
      </c>
      <c r="J196" s="42" t="s">
        <v>1121</v>
      </c>
      <c r="K196" s="191" t="s">
        <v>563</v>
      </c>
      <c r="L196" s="39" t="s">
        <v>161</v>
      </c>
      <c r="M196" s="24"/>
      <c r="N196" s="4"/>
    </row>
    <row r="197" spans="1:14" ht="36" customHeight="1">
      <c r="A197" s="188"/>
      <c r="B197" s="188" t="s">
        <v>138</v>
      </c>
      <c r="C197" s="193" t="s">
        <v>48</v>
      </c>
      <c r="D197" s="188" t="s">
        <v>704</v>
      </c>
      <c r="E197" s="22" t="s">
        <v>654</v>
      </c>
      <c r="F197" s="24">
        <v>150032200</v>
      </c>
      <c r="G197" s="111" t="s">
        <v>705</v>
      </c>
      <c r="H197" s="38">
        <v>4900</v>
      </c>
      <c r="I197" s="38">
        <v>4900</v>
      </c>
      <c r="J197" s="38">
        <v>4900</v>
      </c>
      <c r="K197" s="188" t="s">
        <v>706</v>
      </c>
      <c r="L197" s="39" t="s">
        <v>707</v>
      </c>
      <c r="M197" s="24"/>
      <c r="N197" s="4"/>
    </row>
    <row r="198" spans="1:14" ht="36" customHeight="1">
      <c r="A198" s="188"/>
      <c r="B198" s="188" t="s">
        <v>138</v>
      </c>
      <c r="C198" s="39" t="s">
        <v>486</v>
      </c>
      <c r="D198" s="190" t="s">
        <v>547</v>
      </c>
      <c r="E198" s="22" t="s">
        <v>654</v>
      </c>
      <c r="F198" s="24">
        <v>150032147</v>
      </c>
      <c r="G198" s="111" t="s">
        <v>687</v>
      </c>
      <c r="H198" s="37">
        <v>2679.3</v>
      </c>
      <c r="I198" s="38">
        <v>2679.3</v>
      </c>
      <c r="J198" s="10">
        <v>2679.3</v>
      </c>
      <c r="K198" s="188" t="s">
        <v>688</v>
      </c>
      <c r="L198" s="39" t="s">
        <v>689</v>
      </c>
      <c r="M198" s="24"/>
      <c r="N198" s="4"/>
    </row>
    <row r="199" spans="1:14" ht="36" customHeight="1">
      <c r="A199" s="188"/>
      <c r="B199" s="188" t="s">
        <v>138</v>
      </c>
      <c r="C199" s="39" t="s">
        <v>437</v>
      </c>
      <c r="D199" s="190" t="s">
        <v>690</v>
      </c>
      <c r="E199" s="22" t="s">
        <v>654</v>
      </c>
      <c r="F199" s="24">
        <v>150030157</v>
      </c>
      <c r="G199" s="111" t="s">
        <v>710</v>
      </c>
      <c r="H199" s="37">
        <v>799</v>
      </c>
      <c r="I199" s="37">
        <v>799</v>
      </c>
      <c r="J199" s="37">
        <v>799</v>
      </c>
      <c r="K199" s="188" t="s">
        <v>691</v>
      </c>
      <c r="L199" s="39" t="s">
        <v>692</v>
      </c>
      <c r="M199" s="24"/>
      <c r="N199" s="4"/>
    </row>
    <row r="200" spans="1:14" ht="36" customHeight="1">
      <c r="A200" s="188"/>
      <c r="B200" s="188" t="s">
        <v>138</v>
      </c>
      <c r="C200" s="193" t="s">
        <v>46</v>
      </c>
      <c r="D200" s="188" t="s">
        <v>622</v>
      </c>
      <c r="E200" s="22" t="s">
        <v>654</v>
      </c>
      <c r="F200" s="24">
        <v>150028896</v>
      </c>
      <c r="G200" s="111" t="s">
        <v>708</v>
      </c>
      <c r="H200" s="38">
        <v>19500</v>
      </c>
      <c r="I200" s="38"/>
      <c r="J200" s="10"/>
      <c r="K200" s="188" t="s">
        <v>611</v>
      </c>
      <c r="L200" s="39" t="s">
        <v>332</v>
      </c>
      <c r="M200" s="24"/>
      <c r="N200" s="4"/>
    </row>
    <row r="201" spans="1:14" ht="36" customHeight="1">
      <c r="A201" s="188"/>
      <c r="B201" s="188" t="s">
        <v>138</v>
      </c>
      <c r="C201" s="193" t="s">
        <v>46</v>
      </c>
      <c r="D201" s="188" t="s">
        <v>622</v>
      </c>
      <c r="E201" s="22" t="s">
        <v>654</v>
      </c>
      <c r="F201" s="24">
        <v>150028024</v>
      </c>
      <c r="G201" s="111" t="s">
        <v>709</v>
      </c>
      <c r="H201" s="38">
        <v>9900</v>
      </c>
      <c r="I201" s="38">
        <v>9900</v>
      </c>
      <c r="J201" s="38">
        <v>9900</v>
      </c>
      <c r="K201" s="188" t="s">
        <v>711</v>
      </c>
      <c r="L201" s="39" t="s">
        <v>141</v>
      </c>
      <c r="M201" s="24"/>
      <c r="N201" s="4"/>
    </row>
    <row r="202" spans="1:14" ht="36" customHeight="1">
      <c r="A202" s="188"/>
      <c r="B202" s="188" t="s">
        <v>138</v>
      </c>
      <c r="C202" s="39" t="s">
        <v>57</v>
      </c>
      <c r="D202" s="190" t="s">
        <v>681</v>
      </c>
      <c r="E202" s="22" t="s">
        <v>682</v>
      </c>
      <c r="F202" s="24">
        <v>150031680</v>
      </c>
      <c r="G202" s="111" t="s">
        <v>680</v>
      </c>
      <c r="H202" s="37">
        <v>31374</v>
      </c>
      <c r="I202" s="38">
        <v>4480</v>
      </c>
      <c r="J202" s="38">
        <v>4480</v>
      </c>
      <c r="K202" s="188" t="s">
        <v>683</v>
      </c>
      <c r="L202" s="39" t="s">
        <v>81</v>
      </c>
      <c r="M202" s="24"/>
      <c r="N202" s="4"/>
    </row>
    <row r="203" spans="1:14" ht="36" customHeight="1">
      <c r="A203" s="188"/>
      <c r="B203" s="188" t="s">
        <v>138</v>
      </c>
      <c r="C203" s="193" t="s">
        <v>259</v>
      </c>
      <c r="D203" s="188" t="s">
        <v>648</v>
      </c>
      <c r="E203" s="23" t="s">
        <v>649</v>
      </c>
      <c r="F203" s="24">
        <v>150032430</v>
      </c>
      <c r="G203" s="39" t="s">
        <v>647</v>
      </c>
      <c r="H203" s="38">
        <v>6880</v>
      </c>
      <c r="I203" s="38">
        <v>520.32000000000005</v>
      </c>
      <c r="J203" s="38">
        <v>520.32000000000005</v>
      </c>
      <c r="K203" s="188" t="s">
        <v>287</v>
      </c>
      <c r="L203" s="39" t="s">
        <v>43</v>
      </c>
      <c r="M203" s="24"/>
      <c r="N203" s="4"/>
    </row>
    <row r="204" spans="1:14" ht="36" customHeight="1">
      <c r="A204" s="188"/>
      <c r="B204" s="188" t="s">
        <v>138</v>
      </c>
      <c r="C204" s="193" t="s">
        <v>101</v>
      </c>
      <c r="D204" s="188" t="s">
        <v>651</v>
      </c>
      <c r="E204" s="23" t="s">
        <v>649</v>
      </c>
      <c r="F204" s="24">
        <v>150032578</v>
      </c>
      <c r="G204" s="39" t="s">
        <v>650</v>
      </c>
      <c r="H204" s="38">
        <v>21749.52</v>
      </c>
      <c r="I204" s="38">
        <v>3490.36</v>
      </c>
      <c r="J204" s="10"/>
      <c r="K204" s="188" t="s">
        <v>102</v>
      </c>
      <c r="L204" s="39" t="s">
        <v>40</v>
      </c>
      <c r="M204" s="24"/>
      <c r="N204" s="4"/>
    </row>
    <row r="205" spans="1:14" ht="36" customHeight="1">
      <c r="A205" s="188"/>
      <c r="B205" s="188" t="s">
        <v>138</v>
      </c>
      <c r="C205" s="193" t="s">
        <v>57</v>
      </c>
      <c r="D205" s="188" t="s">
        <v>684</v>
      </c>
      <c r="E205" s="23" t="s">
        <v>673</v>
      </c>
      <c r="F205" s="24">
        <v>150032541</v>
      </c>
      <c r="G205" s="111" t="s">
        <v>685</v>
      </c>
      <c r="H205" s="38">
        <v>1870</v>
      </c>
      <c r="I205" s="38"/>
      <c r="J205" s="38">
        <v>335</v>
      </c>
      <c r="K205" s="188" t="s">
        <v>686</v>
      </c>
      <c r="L205" s="39" t="s">
        <v>58</v>
      </c>
      <c r="M205" s="24"/>
      <c r="N205" s="4"/>
    </row>
    <row r="206" spans="1:14" ht="36" customHeight="1">
      <c r="A206" s="188"/>
      <c r="B206" s="188" t="s">
        <v>138</v>
      </c>
      <c r="C206" s="193"/>
      <c r="D206" s="188" t="s">
        <v>648</v>
      </c>
      <c r="E206" s="23" t="s">
        <v>653</v>
      </c>
      <c r="F206" s="24">
        <v>150032894</v>
      </c>
      <c r="G206" s="39" t="s">
        <v>652</v>
      </c>
      <c r="H206" s="38">
        <v>15512</v>
      </c>
      <c r="I206" s="38">
        <v>1552.8</v>
      </c>
      <c r="J206" s="38">
        <v>1552.8</v>
      </c>
      <c r="K206" s="188" t="s">
        <v>102</v>
      </c>
      <c r="L206" s="39" t="s">
        <v>40</v>
      </c>
      <c r="M206" s="24"/>
      <c r="N206" s="4"/>
    </row>
    <row r="207" spans="1:14" ht="49.5" customHeight="1">
      <c r="A207" s="188"/>
      <c r="B207" s="188" t="s">
        <v>138</v>
      </c>
      <c r="C207" s="34">
        <v>66500000</v>
      </c>
      <c r="D207" s="34" t="s">
        <v>658</v>
      </c>
      <c r="E207" s="23" t="s">
        <v>653</v>
      </c>
      <c r="F207" s="22">
        <v>150032931</v>
      </c>
      <c r="G207" s="22" t="s">
        <v>657</v>
      </c>
      <c r="H207" s="22">
        <v>10299</v>
      </c>
      <c r="I207" s="38">
        <v>1716.5</v>
      </c>
      <c r="J207" s="38">
        <v>1716.5</v>
      </c>
      <c r="K207" s="22" t="s">
        <v>659</v>
      </c>
      <c r="L207" s="39" t="s">
        <v>660</v>
      </c>
      <c r="M207" s="24"/>
      <c r="N207" s="4"/>
    </row>
    <row r="208" spans="1:14" ht="49.5" customHeight="1">
      <c r="A208" s="188"/>
      <c r="B208" s="188" t="s">
        <v>138</v>
      </c>
      <c r="C208" s="34">
        <v>79800000</v>
      </c>
      <c r="D208" s="34" t="s">
        <v>199</v>
      </c>
      <c r="E208" s="23" t="s">
        <v>665</v>
      </c>
      <c r="F208" s="22">
        <v>150031034</v>
      </c>
      <c r="G208" s="22" t="s">
        <v>661</v>
      </c>
      <c r="H208" s="22">
        <v>680</v>
      </c>
      <c r="I208" s="22">
        <v>680</v>
      </c>
      <c r="J208" s="22">
        <v>680</v>
      </c>
      <c r="K208" s="34" t="s">
        <v>662</v>
      </c>
      <c r="L208" s="39" t="s">
        <v>663</v>
      </c>
      <c r="M208" s="24"/>
      <c r="N208" s="4"/>
    </row>
    <row r="209" spans="1:14" ht="49.5" customHeight="1">
      <c r="A209" s="188"/>
      <c r="B209" s="188" t="s">
        <v>138</v>
      </c>
      <c r="C209" s="34">
        <v>6420000</v>
      </c>
      <c r="D209" s="34" t="s">
        <v>666</v>
      </c>
      <c r="E209" s="23" t="s">
        <v>667</v>
      </c>
      <c r="F209" s="22">
        <v>150032913</v>
      </c>
      <c r="G209" s="22" t="s">
        <v>664</v>
      </c>
      <c r="H209" s="22">
        <v>1979</v>
      </c>
      <c r="I209" s="22"/>
      <c r="K209" s="22" t="s">
        <v>163</v>
      </c>
      <c r="L209" s="39" t="s">
        <v>164</v>
      </c>
      <c r="M209" s="24"/>
      <c r="N209" s="4"/>
    </row>
    <row r="210" spans="1:14" ht="49.5" customHeight="1">
      <c r="A210" s="188"/>
      <c r="B210" s="188" t="s">
        <v>138</v>
      </c>
      <c r="C210" s="34">
        <v>85100000</v>
      </c>
      <c r="D210" s="190" t="s">
        <v>681</v>
      </c>
      <c r="E210" s="23" t="s">
        <v>713</v>
      </c>
      <c r="F210" s="22">
        <v>150033028</v>
      </c>
      <c r="G210" s="142" t="s">
        <v>712</v>
      </c>
      <c r="H210" s="22">
        <v>62000</v>
      </c>
      <c r="I210" s="34"/>
      <c r="J210" s="34"/>
      <c r="K210" s="188" t="s">
        <v>683</v>
      </c>
      <c r="L210" s="39" t="s">
        <v>81</v>
      </c>
      <c r="M210" s="24"/>
      <c r="N210" s="4"/>
    </row>
    <row r="211" spans="1:14" ht="49.5" customHeight="1">
      <c r="A211" s="188"/>
      <c r="B211" s="188" t="s">
        <v>138</v>
      </c>
      <c r="C211" s="34">
        <v>24111900</v>
      </c>
      <c r="D211" s="22" t="s">
        <v>669</v>
      </c>
      <c r="E211" s="23" t="s">
        <v>668</v>
      </c>
      <c r="F211" s="22">
        <v>150032674</v>
      </c>
      <c r="G211" s="22" t="s">
        <v>78</v>
      </c>
      <c r="H211" s="22">
        <v>44650</v>
      </c>
      <c r="I211" s="34">
        <v>9750</v>
      </c>
      <c r="J211" s="34">
        <v>9750</v>
      </c>
      <c r="K211" s="22" t="s">
        <v>84</v>
      </c>
      <c r="L211" s="39" t="s">
        <v>85</v>
      </c>
      <c r="M211" s="24"/>
      <c r="N211" s="4"/>
    </row>
    <row r="212" spans="1:14" ht="49.5" customHeight="1">
      <c r="A212" s="188"/>
      <c r="B212" s="188" t="s">
        <v>138</v>
      </c>
      <c r="C212" s="34">
        <v>72400000</v>
      </c>
      <c r="D212" s="34" t="s">
        <v>670</v>
      </c>
      <c r="E212" s="23" t="s">
        <v>668</v>
      </c>
      <c r="F212" s="22">
        <v>150033812</v>
      </c>
      <c r="G212" s="22" t="s">
        <v>79</v>
      </c>
      <c r="H212" s="22">
        <v>7680</v>
      </c>
      <c r="I212" s="22">
        <v>1280</v>
      </c>
      <c r="J212" s="22">
        <v>1280</v>
      </c>
      <c r="K212" s="22" t="s">
        <v>287</v>
      </c>
      <c r="L212" s="39" t="s">
        <v>43</v>
      </c>
      <c r="M212" s="24" t="s">
        <v>1075</v>
      </c>
      <c r="N212" s="4"/>
    </row>
    <row r="213" spans="1:14" ht="49.5" customHeight="1">
      <c r="A213" s="188"/>
      <c r="B213" s="188" t="s">
        <v>138</v>
      </c>
      <c r="C213" s="34">
        <v>72400000</v>
      </c>
      <c r="D213" s="34" t="s">
        <v>675</v>
      </c>
      <c r="E213" s="23" t="s">
        <v>678</v>
      </c>
      <c r="F213" s="22">
        <v>150033972</v>
      </c>
      <c r="G213" s="22" t="s">
        <v>83</v>
      </c>
      <c r="H213" s="22">
        <v>19160</v>
      </c>
      <c r="I213" s="22">
        <v>2160</v>
      </c>
      <c r="J213" s="22">
        <v>2160</v>
      </c>
      <c r="K213" s="22" t="s">
        <v>87</v>
      </c>
      <c r="L213" s="39" t="s">
        <v>88</v>
      </c>
      <c r="M213" s="24"/>
      <c r="N213" s="4"/>
    </row>
    <row r="214" spans="1:14" ht="69" customHeight="1">
      <c r="A214" s="188"/>
      <c r="B214" s="188" t="s">
        <v>138</v>
      </c>
      <c r="C214" s="34">
        <v>7240000</v>
      </c>
      <c r="D214" s="34" t="s">
        <v>670</v>
      </c>
      <c r="E214" s="23" t="s">
        <v>678</v>
      </c>
      <c r="F214" s="22">
        <v>150033910</v>
      </c>
      <c r="G214" s="22" t="s">
        <v>674</v>
      </c>
      <c r="H214" s="22">
        <v>42000</v>
      </c>
      <c r="I214" s="22">
        <v>7000</v>
      </c>
      <c r="J214" s="22">
        <v>7000</v>
      </c>
      <c r="K214" s="22" t="s">
        <v>191</v>
      </c>
      <c r="L214" s="39" t="s">
        <v>91</v>
      </c>
      <c r="M214" s="24"/>
      <c r="N214" s="4"/>
    </row>
    <row r="215" spans="1:14" ht="49.5" customHeight="1">
      <c r="A215" s="188"/>
      <c r="B215" s="188" t="s">
        <v>138</v>
      </c>
      <c r="C215" s="34">
        <v>2220000</v>
      </c>
      <c r="D215" s="22" t="s">
        <v>407</v>
      </c>
      <c r="E215" s="23" t="s">
        <v>678</v>
      </c>
      <c r="F215" s="22">
        <v>150032904</v>
      </c>
      <c r="G215" s="22" t="s">
        <v>676</v>
      </c>
      <c r="H215" s="22">
        <v>6168</v>
      </c>
      <c r="I215" s="34"/>
      <c r="J215" s="34"/>
      <c r="K215" s="22" t="s">
        <v>97</v>
      </c>
      <c r="L215" s="39" t="s">
        <v>61</v>
      </c>
      <c r="M215" s="24"/>
      <c r="N215" s="4"/>
    </row>
    <row r="216" spans="1:14" ht="49.5" customHeight="1">
      <c r="A216" s="188"/>
      <c r="B216" s="188" t="s">
        <v>138</v>
      </c>
      <c r="C216" s="34">
        <v>32354110</v>
      </c>
      <c r="D216" s="22" t="s">
        <v>1623</v>
      </c>
      <c r="E216" s="23" t="s">
        <v>703</v>
      </c>
      <c r="F216" s="22">
        <v>150032676</v>
      </c>
      <c r="G216" s="22" t="s">
        <v>677</v>
      </c>
      <c r="H216" s="22">
        <v>120999.98</v>
      </c>
      <c r="I216" s="22">
        <v>25629.87</v>
      </c>
      <c r="J216" s="22">
        <v>25629.87</v>
      </c>
      <c r="K216" s="22" t="s">
        <v>1624</v>
      </c>
      <c r="L216" s="39" t="s">
        <v>1625</v>
      </c>
      <c r="M216" s="24"/>
      <c r="N216" s="4"/>
    </row>
    <row r="217" spans="1:14" ht="49.5" customHeight="1">
      <c r="A217" s="188"/>
      <c r="B217" s="188" t="s">
        <v>138</v>
      </c>
      <c r="C217" s="22">
        <v>42900000</v>
      </c>
      <c r="D217" s="22" t="s">
        <v>801</v>
      </c>
      <c r="E217" s="23" t="s">
        <v>802</v>
      </c>
      <c r="F217" s="22">
        <v>150031941</v>
      </c>
      <c r="G217" s="22" t="s">
        <v>803</v>
      </c>
      <c r="H217" s="22">
        <v>3390</v>
      </c>
      <c r="I217" s="22">
        <v>3390</v>
      </c>
      <c r="J217" s="22">
        <v>3390</v>
      </c>
      <c r="K217" s="22" t="s">
        <v>804</v>
      </c>
      <c r="L217" s="39" t="s">
        <v>805</v>
      </c>
      <c r="M217" s="24"/>
      <c r="N217" s="4"/>
    </row>
    <row r="218" spans="1:14" ht="49.5" customHeight="1">
      <c r="A218" s="188"/>
      <c r="B218" s="188" t="s">
        <v>138</v>
      </c>
      <c r="C218" s="22">
        <v>32354110</v>
      </c>
      <c r="D218" s="22" t="s">
        <v>702</v>
      </c>
      <c r="E218" s="23" t="s">
        <v>1010</v>
      </c>
      <c r="F218" s="22">
        <v>150033392</v>
      </c>
      <c r="G218" s="142" t="s">
        <v>1011</v>
      </c>
      <c r="H218" s="22">
        <v>6399</v>
      </c>
      <c r="I218" s="22" t="s">
        <v>1626</v>
      </c>
      <c r="J218" s="22" t="s">
        <v>1626</v>
      </c>
      <c r="K218" s="22" t="s">
        <v>1012</v>
      </c>
      <c r="L218" s="39" t="s">
        <v>621</v>
      </c>
      <c r="M218" s="24"/>
      <c r="N218" s="4"/>
    </row>
    <row r="219" spans="1:14" ht="49.5" customHeight="1">
      <c r="A219" s="188"/>
      <c r="B219" s="188" t="s">
        <v>138</v>
      </c>
      <c r="C219" s="22">
        <v>72400000</v>
      </c>
      <c r="D219" s="22" t="s">
        <v>750</v>
      </c>
      <c r="E219" s="23" t="s">
        <v>751</v>
      </c>
      <c r="F219" s="22">
        <v>150034191</v>
      </c>
      <c r="G219" s="142" t="s">
        <v>752</v>
      </c>
      <c r="H219" s="22">
        <v>575</v>
      </c>
      <c r="I219" s="22">
        <v>300</v>
      </c>
      <c r="J219" s="34"/>
      <c r="K219" s="22" t="s">
        <v>753</v>
      </c>
      <c r="L219" s="39" t="s">
        <v>522</v>
      </c>
      <c r="M219" s="24"/>
      <c r="N219" s="4"/>
    </row>
    <row r="220" spans="1:14" ht="49.5" customHeight="1">
      <c r="A220" s="188"/>
      <c r="B220" s="188" t="s">
        <v>138</v>
      </c>
      <c r="C220" s="39" t="s">
        <v>45</v>
      </c>
      <c r="D220" s="188" t="s">
        <v>750</v>
      </c>
      <c r="E220" s="22" t="s">
        <v>797</v>
      </c>
      <c r="F220" s="22">
        <v>150035104</v>
      </c>
      <c r="G220" s="111" t="s">
        <v>796</v>
      </c>
      <c r="H220" s="22">
        <v>575</v>
      </c>
      <c r="I220" s="22">
        <v>143.76</v>
      </c>
      <c r="J220" s="22">
        <v>143.76</v>
      </c>
      <c r="K220" s="22" t="s">
        <v>753</v>
      </c>
      <c r="L220" s="39" t="s">
        <v>522</v>
      </c>
      <c r="M220" s="24"/>
      <c r="N220" s="4"/>
    </row>
    <row r="221" spans="1:14" ht="69.75" customHeight="1">
      <c r="A221" s="188"/>
      <c r="B221" s="188" t="s">
        <v>138</v>
      </c>
      <c r="C221" s="22">
        <v>24300000</v>
      </c>
      <c r="D221" s="22" t="s">
        <v>806</v>
      </c>
      <c r="E221" s="22" t="s">
        <v>798</v>
      </c>
      <c r="F221" s="22">
        <v>150035326</v>
      </c>
      <c r="G221" s="39" t="s">
        <v>807</v>
      </c>
      <c r="H221" s="22">
        <v>5000</v>
      </c>
      <c r="I221" s="22">
        <v>2250</v>
      </c>
      <c r="J221" s="22">
        <v>2250</v>
      </c>
      <c r="K221" s="22" t="s">
        <v>808</v>
      </c>
      <c r="L221" s="39" t="s">
        <v>809</v>
      </c>
      <c r="M221" s="24"/>
      <c r="N221" s="4"/>
    </row>
    <row r="222" spans="1:14" ht="36" customHeight="1">
      <c r="A222" s="188"/>
      <c r="B222" s="188" t="s">
        <v>138</v>
      </c>
      <c r="C222" s="22">
        <v>79800000</v>
      </c>
      <c r="D222" s="22" t="s">
        <v>77</v>
      </c>
      <c r="E222" s="22" t="s">
        <v>814</v>
      </c>
      <c r="F222" s="22">
        <v>150035051</v>
      </c>
      <c r="G222" s="39" t="s">
        <v>100</v>
      </c>
      <c r="H222" s="22">
        <v>5500</v>
      </c>
      <c r="I222" s="22">
        <v>2020</v>
      </c>
      <c r="J222" s="22">
        <v>2020</v>
      </c>
      <c r="K222" s="22" t="s">
        <v>810</v>
      </c>
      <c r="L222" s="39" t="s">
        <v>811</v>
      </c>
      <c r="M222" s="24"/>
      <c r="N222" s="4"/>
    </row>
    <row r="223" spans="1:14" ht="36" customHeight="1">
      <c r="A223" s="188"/>
      <c r="B223" s="188" t="s">
        <v>138</v>
      </c>
      <c r="C223" s="22">
        <v>79800000</v>
      </c>
      <c r="D223" s="22" t="s">
        <v>813</v>
      </c>
      <c r="E223" s="23" t="s">
        <v>776</v>
      </c>
      <c r="F223" s="22">
        <v>150035091</v>
      </c>
      <c r="G223" s="39" t="s">
        <v>812</v>
      </c>
      <c r="H223" s="22">
        <v>5925</v>
      </c>
      <c r="I223" s="22">
        <v>5925</v>
      </c>
      <c r="J223" s="22">
        <v>5925</v>
      </c>
      <c r="K223" s="22" t="s">
        <v>810</v>
      </c>
      <c r="L223" s="39" t="s">
        <v>811</v>
      </c>
      <c r="M223" s="24"/>
      <c r="N223" s="4"/>
    </row>
    <row r="224" spans="1:14" ht="36" customHeight="1">
      <c r="A224" s="188"/>
      <c r="B224" s="188" t="s">
        <v>138</v>
      </c>
      <c r="C224" s="22">
        <v>50700000</v>
      </c>
      <c r="D224" s="22" t="s">
        <v>816</v>
      </c>
      <c r="E224" s="22" t="s">
        <v>814</v>
      </c>
      <c r="F224" s="22">
        <v>150034628</v>
      </c>
      <c r="G224" s="39" t="s">
        <v>815</v>
      </c>
      <c r="H224" s="22">
        <v>24299</v>
      </c>
      <c r="I224" s="22">
        <v>3348.91</v>
      </c>
      <c r="J224" s="22">
        <v>3348.91</v>
      </c>
      <c r="K224" s="22" t="s">
        <v>817</v>
      </c>
      <c r="L224" s="39" t="s">
        <v>818</v>
      </c>
      <c r="M224" s="24"/>
      <c r="N224" s="4"/>
    </row>
    <row r="225" spans="1:14" ht="36" customHeight="1">
      <c r="A225" s="188"/>
      <c r="B225" s="188" t="s">
        <v>138</v>
      </c>
      <c r="C225" s="22">
        <v>85100000</v>
      </c>
      <c r="D225" s="22" t="s">
        <v>1018</v>
      </c>
      <c r="E225" s="22" t="s">
        <v>856</v>
      </c>
      <c r="F225" s="22">
        <v>150035880</v>
      </c>
      <c r="G225" s="111" t="s">
        <v>1019</v>
      </c>
      <c r="H225" s="22">
        <v>2420</v>
      </c>
      <c r="I225" s="34"/>
      <c r="J225" s="34"/>
      <c r="K225" s="22" t="s">
        <v>1020</v>
      </c>
      <c r="L225" s="39" t="s">
        <v>137</v>
      </c>
      <c r="M225" s="24"/>
      <c r="N225" s="4"/>
    </row>
    <row r="226" spans="1:14" ht="36" customHeight="1">
      <c r="A226" s="188"/>
      <c r="B226" s="188" t="s">
        <v>138</v>
      </c>
      <c r="C226" s="22">
        <v>34928480</v>
      </c>
      <c r="D226" s="22" t="s">
        <v>247</v>
      </c>
      <c r="E226" s="22" t="s">
        <v>839</v>
      </c>
      <c r="F226" s="22">
        <v>150036130</v>
      </c>
      <c r="G226" s="39" t="s">
        <v>819</v>
      </c>
      <c r="H226" s="22">
        <v>33549</v>
      </c>
      <c r="I226" s="22" t="s">
        <v>1627</v>
      </c>
      <c r="J226" s="22" t="s">
        <v>1627</v>
      </c>
      <c r="K226" s="22" t="s">
        <v>322</v>
      </c>
      <c r="L226" s="39" t="s">
        <v>248</v>
      </c>
      <c r="M226" s="24"/>
      <c r="N226" s="4"/>
    </row>
    <row r="227" spans="1:14" ht="36" customHeight="1">
      <c r="A227" s="188"/>
      <c r="B227" s="188" t="s">
        <v>138</v>
      </c>
      <c r="C227" s="22">
        <v>90500000</v>
      </c>
      <c r="D227" s="22" t="s">
        <v>841</v>
      </c>
      <c r="E227" s="22" t="s">
        <v>839</v>
      </c>
      <c r="F227" s="22">
        <v>150035483</v>
      </c>
      <c r="G227" s="39" t="s">
        <v>197</v>
      </c>
      <c r="H227" s="22">
        <v>21487.56</v>
      </c>
      <c r="I227" s="22">
        <v>159.01</v>
      </c>
      <c r="J227" s="22">
        <v>159.01</v>
      </c>
      <c r="K227" s="22" t="s">
        <v>842</v>
      </c>
      <c r="L227" s="39" t="s">
        <v>732</v>
      </c>
      <c r="M227" s="24"/>
      <c r="N227" s="4"/>
    </row>
    <row r="228" spans="1:14" ht="36" customHeight="1">
      <c r="A228" s="188"/>
      <c r="B228" s="188" t="s">
        <v>138</v>
      </c>
      <c r="C228" s="22">
        <v>55500000</v>
      </c>
      <c r="D228" s="22" t="s">
        <v>861</v>
      </c>
      <c r="E228" s="22" t="s">
        <v>839</v>
      </c>
      <c r="F228" s="22">
        <v>150036147</v>
      </c>
      <c r="G228" s="111" t="s">
        <v>860</v>
      </c>
      <c r="H228" s="22">
        <v>195000</v>
      </c>
      <c r="I228" s="34"/>
      <c r="J228" s="34"/>
      <c r="K228" s="22" t="s">
        <v>862</v>
      </c>
      <c r="L228" s="39" t="s">
        <v>863</v>
      </c>
      <c r="M228" s="24"/>
      <c r="N228" s="4"/>
    </row>
    <row r="229" spans="1:14" ht="36" customHeight="1">
      <c r="A229" s="188"/>
      <c r="B229" s="188" t="s">
        <v>138</v>
      </c>
      <c r="C229" s="22">
        <v>391000000</v>
      </c>
      <c r="D229" s="22" t="s">
        <v>971</v>
      </c>
      <c r="E229" s="22" t="s">
        <v>847</v>
      </c>
      <c r="F229" s="22">
        <v>150036513</v>
      </c>
      <c r="G229" s="111" t="s">
        <v>976</v>
      </c>
      <c r="H229" s="22">
        <v>13288</v>
      </c>
      <c r="I229" s="22" t="s">
        <v>1509</v>
      </c>
      <c r="J229" s="22" t="s">
        <v>1509</v>
      </c>
      <c r="K229" s="22" t="s">
        <v>974</v>
      </c>
      <c r="L229" s="39" t="s">
        <v>973</v>
      </c>
      <c r="M229" s="24" t="s">
        <v>975</v>
      </c>
      <c r="N229" s="4"/>
    </row>
    <row r="230" spans="1:14" ht="36" customHeight="1">
      <c r="A230" s="188"/>
      <c r="B230" s="188" t="s">
        <v>138</v>
      </c>
      <c r="C230" s="22">
        <v>32300000</v>
      </c>
      <c r="D230" s="22" t="s">
        <v>970</v>
      </c>
      <c r="E230" s="22" t="s">
        <v>896</v>
      </c>
      <c r="F230" s="22">
        <v>150034747</v>
      </c>
      <c r="G230" s="111" t="s">
        <v>968</v>
      </c>
      <c r="H230" s="22">
        <v>16500</v>
      </c>
      <c r="I230" s="34"/>
      <c r="J230" s="34"/>
      <c r="K230" s="22" t="s">
        <v>969</v>
      </c>
      <c r="L230" s="39" t="s">
        <v>404</v>
      </c>
      <c r="M230" s="24"/>
      <c r="N230" s="4"/>
    </row>
    <row r="231" spans="1:14" ht="36" customHeight="1">
      <c r="A231" s="188"/>
      <c r="B231" s="188" t="s">
        <v>138</v>
      </c>
      <c r="C231" s="22">
        <v>50310000</v>
      </c>
      <c r="D231" s="22" t="s">
        <v>1013</v>
      </c>
      <c r="E231" s="22" t="s">
        <v>924</v>
      </c>
      <c r="F231" s="22">
        <v>150036309</v>
      </c>
      <c r="G231" s="111" t="s">
        <v>1014</v>
      </c>
      <c r="H231" s="22">
        <v>2835</v>
      </c>
      <c r="I231" s="34"/>
      <c r="J231" s="34"/>
      <c r="K231" s="22" t="s">
        <v>1015</v>
      </c>
      <c r="L231" s="39" t="s">
        <v>1017</v>
      </c>
      <c r="M231" s="24"/>
      <c r="N231" s="4"/>
    </row>
    <row r="232" spans="1:14" ht="36" customHeight="1">
      <c r="A232" s="188"/>
      <c r="B232" s="188" t="s">
        <v>138</v>
      </c>
      <c r="C232" s="22">
        <v>160000961</v>
      </c>
      <c r="D232" s="22" t="s">
        <v>1018</v>
      </c>
      <c r="E232" s="22" t="s">
        <v>924</v>
      </c>
      <c r="F232" s="22">
        <v>150036309</v>
      </c>
      <c r="G232" s="111" t="s">
        <v>1016</v>
      </c>
      <c r="H232" s="22">
        <v>4550</v>
      </c>
      <c r="I232" s="34"/>
      <c r="J232" s="34"/>
      <c r="K232" s="22" t="s">
        <v>991</v>
      </c>
      <c r="L232" s="39" t="s">
        <v>147</v>
      </c>
      <c r="M232" s="24"/>
      <c r="N232" s="4"/>
    </row>
    <row r="233" spans="1:14" ht="36" customHeight="1">
      <c r="A233" s="188"/>
      <c r="B233" s="188" t="s">
        <v>138</v>
      </c>
      <c r="C233" s="22">
        <v>31500000</v>
      </c>
      <c r="D233" s="22" t="s">
        <v>977</v>
      </c>
      <c r="E233" s="22" t="s">
        <v>903</v>
      </c>
      <c r="F233" s="22">
        <v>150035185</v>
      </c>
      <c r="G233" s="111" t="s">
        <v>978</v>
      </c>
      <c r="H233" s="22">
        <v>6998</v>
      </c>
      <c r="I233" s="34"/>
      <c r="J233" s="34"/>
      <c r="K233" s="22" t="s">
        <v>979</v>
      </c>
      <c r="L233" s="39" t="s">
        <v>980</v>
      </c>
      <c r="M233" s="24"/>
      <c r="N233" s="4"/>
    </row>
    <row r="234" spans="1:14" ht="36" customHeight="1">
      <c r="A234" s="188"/>
      <c r="B234" s="188" t="s">
        <v>138</v>
      </c>
      <c r="C234" s="22">
        <v>32500000</v>
      </c>
      <c r="D234" s="22" t="s">
        <v>981</v>
      </c>
      <c r="E234" s="22" t="s">
        <v>903</v>
      </c>
      <c r="F234" s="22">
        <v>150035771</v>
      </c>
      <c r="G234" s="111" t="s">
        <v>982</v>
      </c>
      <c r="H234" s="22">
        <v>3300</v>
      </c>
      <c r="I234" s="34"/>
      <c r="J234" s="34"/>
      <c r="K234" s="22" t="s">
        <v>983</v>
      </c>
      <c r="L234" s="39" t="s">
        <v>984</v>
      </c>
      <c r="M234" s="24"/>
      <c r="N234" s="4"/>
    </row>
    <row r="235" spans="1:14" ht="36" customHeight="1">
      <c r="A235" s="188"/>
      <c r="B235" s="188" t="s">
        <v>138</v>
      </c>
      <c r="C235" s="22">
        <v>44100000</v>
      </c>
      <c r="D235" s="22" t="s">
        <v>985</v>
      </c>
      <c r="E235" s="22" t="s">
        <v>986</v>
      </c>
      <c r="F235" s="22">
        <v>160000161</v>
      </c>
      <c r="G235" s="111" t="s">
        <v>972</v>
      </c>
      <c r="H235" s="22">
        <v>2491</v>
      </c>
      <c r="I235" s="22">
        <v>2491</v>
      </c>
      <c r="J235" s="22">
        <v>2491</v>
      </c>
      <c r="K235" s="22" t="s">
        <v>988</v>
      </c>
      <c r="L235" s="39" t="s">
        <v>989</v>
      </c>
      <c r="M235" s="24" t="s">
        <v>987</v>
      </c>
      <c r="N235" s="4"/>
    </row>
    <row r="236" spans="1:14" ht="36" customHeight="1">
      <c r="A236" s="188"/>
      <c r="B236" s="188" t="s">
        <v>138</v>
      </c>
      <c r="C236" s="34">
        <v>85100000</v>
      </c>
      <c r="D236" s="22" t="s">
        <v>777</v>
      </c>
      <c r="E236" s="22" t="s">
        <v>903</v>
      </c>
      <c r="F236" s="22">
        <v>160000973</v>
      </c>
      <c r="G236" s="111" t="s">
        <v>990</v>
      </c>
      <c r="H236" s="22">
        <v>4550</v>
      </c>
      <c r="I236" s="34"/>
      <c r="J236" s="34"/>
      <c r="K236" s="22" t="s">
        <v>991</v>
      </c>
      <c r="L236" s="39" t="s">
        <v>147</v>
      </c>
      <c r="M236" s="24"/>
      <c r="N236" s="4"/>
    </row>
    <row r="237" spans="1:14" ht="36" customHeight="1">
      <c r="A237" s="188"/>
      <c r="B237" s="188" t="s">
        <v>138</v>
      </c>
      <c r="C237" s="34">
        <v>50310000</v>
      </c>
      <c r="D237" s="22" t="s">
        <v>1291</v>
      </c>
      <c r="E237" s="22" t="s">
        <v>1279</v>
      </c>
      <c r="F237" s="22">
        <v>150036523</v>
      </c>
      <c r="G237" s="111" t="s">
        <v>1292</v>
      </c>
      <c r="H237" s="22">
        <v>13341</v>
      </c>
      <c r="I237" s="34"/>
      <c r="J237" s="34"/>
      <c r="K237" s="22" t="s">
        <v>1293</v>
      </c>
      <c r="L237" s="39" t="s">
        <v>1294</v>
      </c>
      <c r="M237" s="24"/>
      <c r="N237" s="4"/>
    </row>
    <row r="238" spans="1:14" ht="36" customHeight="1">
      <c r="A238" s="188"/>
      <c r="B238" s="188" t="s">
        <v>138</v>
      </c>
      <c r="C238" s="34">
        <v>79800000</v>
      </c>
      <c r="D238" s="22" t="s">
        <v>199</v>
      </c>
      <c r="E238" s="22" t="s">
        <v>1279</v>
      </c>
      <c r="F238" s="22">
        <v>160004105</v>
      </c>
      <c r="G238" s="111" t="s">
        <v>1280</v>
      </c>
      <c r="H238" s="22">
        <v>26984</v>
      </c>
      <c r="I238" s="34"/>
      <c r="J238" s="34"/>
      <c r="K238" s="22" t="s">
        <v>1282</v>
      </c>
      <c r="L238" s="39" t="s">
        <v>1281</v>
      </c>
      <c r="M238" s="24"/>
      <c r="N238" s="4"/>
    </row>
    <row r="239" spans="1:14" ht="36" customHeight="1">
      <c r="A239" s="188"/>
      <c r="B239" s="188" t="s">
        <v>138</v>
      </c>
      <c r="C239" s="22">
        <v>72400000</v>
      </c>
      <c r="D239" s="22" t="s">
        <v>923</v>
      </c>
      <c r="E239" s="22" t="s">
        <v>924</v>
      </c>
      <c r="F239" s="34">
        <v>150035499</v>
      </c>
      <c r="G239" s="39" t="s">
        <v>876</v>
      </c>
      <c r="H239" s="22">
        <v>2798.36</v>
      </c>
      <c r="I239" s="22">
        <v>298.36</v>
      </c>
      <c r="J239" s="22">
        <v>298.36</v>
      </c>
      <c r="K239" s="22" t="s">
        <v>191</v>
      </c>
      <c r="L239" s="39" t="s">
        <v>91</v>
      </c>
      <c r="M239" s="24">
        <v>0.10714285714285714</v>
      </c>
      <c r="N239" s="4"/>
    </row>
    <row r="240" spans="1:14" ht="36" customHeight="1">
      <c r="A240" s="188"/>
      <c r="B240" s="188" t="s">
        <v>138</v>
      </c>
      <c r="C240" s="22">
        <v>90911300</v>
      </c>
      <c r="D240" s="22" t="s">
        <v>926</v>
      </c>
      <c r="E240" s="22" t="s">
        <v>934</v>
      </c>
      <c r="F240" s="22">
        <v>160000443</v>
      </c>
      <c r="G240" s="39" t="s">
        <v>925</v>
      </c>
      <c r="H240" s="22">
        <v>3069</v>
      </c>
      <c r="I240" s="22">
        <v>279</v>
      </c>
      <c r="J240" s="22">
        <v>279</v>
      </c>
      <c r="K240" s="22" t="s">
        <v>928</v>
      </c>
      <c r="L240" s="39" t="s">
        <v>927</v>
      </c>
      <c r="M240" s="24"/>
      <c r="N240" s="4"/>
    </row>
    <row r="241" spans="1:14" ht="36" customHeight="1">
      <c r="A241" s="188"/>
      <c r="B241" s="188" t="s">
        <v>138</v>
      </c>
      <c r="C241" s="22">
        <v>39100000</v>
      </c>
      <c r="D241" s="22" t="s">
        <v>930</v>
      </c>
      <c r="E241" s="23" t="s">
        <v>933</v>
      </c>
      <c r="F241" s="22">
        <v>160000438</v>
      </c>
      <c r="G241" s="39" t="s">
        <v>929</v>
      </c>
      <c r="H241" s="22">
        <v>13742</v>
      </c>
      <c r="I241" s="22">
        <v>13724.35</v>
      </c>
      <c r="J241" s="22">
        <v>13724.35</v>
      </c>
      <c r="K241" s="22" t="s">
        <v>931</v>
      </c>
      <c r="L241" s="39" t="s">
        <v>932</v>
      </c>
      <c r="M241" s="24"/>
      <c r="N241" s="4"/>
    </row>
    <row r="242" spans="1:14" ht="36" customHeight="1">
      <c r="A242" s="188"/>
      <c r="B242" s="188" t="s">
        <v>138</v>
      </c>
      <c r="C242" s="22">
        <v>79212000</v>
      </c>
      <c r="D242" s="22" t="s">
        <v>936</v>
      </c>
      <c r="E242" s="22" t="s">
        <v>937</v>
      </c>
      <c r="F242" s="22">
        <v>160001951</v>
      </c>
      <c r="G242" s="39" t="s">
        <v>935</v>
      </c>
      <c r="H242" s="22">
        <v>96000</v>
      </c>
      <c r="I242" s="22">
        <v>3160</v>
      </c>
      <c r="J242" s="22">
        <v>3160</v>
      </c>
      <c r="K242" s="22" t="s">
        <v>938</v>
      </c>
      <c r="L242" s="39" t="s">
        <v>939</v>
      </c>
      <c r="M242" s="24"/>
      <c r="N242" s="4"/>
    </row>
    <row r="243" spans="1:14" ht="36" customHeight="1">
      <c r="A243" s="188"/>
      <c r="B243" s="188" t="s">
        <v>138</v>
      </c>
      <c r="C243" s="22">
        <v>32300000</v>
      </c>
      <c r="D243" s="22" t="s">
        <v>941</v>
      </c>
      <c r="E243" s="23" t="s">
        <v>947</v>
      </c>
      <c r="F243" s="22">
        <v>160001572</v>
      </c>
      <c r="G243" s="39" t="s">
        <v>940</v>
      </c>
      <c r="H243" s="22">
        <v>10995</v>
      </c>
      <c r="I243" s="22">
        <v>10962.01</v>
      </c>
      <c r="J243" s="22">
        <v>10962.01</v>
      </c>
      <c r="K243" s="22" t="s">
        <v>945</v>
      </c>
      <c r="L243" s="39" t="s">
        <v>943</v>
      </c>
      <c r="M243" s="24" t="s">
        <v>942</v>
      </c>
      <c r="N243" s="4"/>
    </row>
    <row r="244" spans="1:14" ht="36" customHeight="1">
      <c r="A244" s="188"/>
      <c r="B244" s="188" t="s">
        <v>138</v>
      </c>
      <c r="C244" s="22">
        <v>50700000</v>
      </c>
      <c r="D244" s="22" t="s">
        <v>946</v>
      </c>
      <c r="E244" s="23" t="s">
        <v>947</v>
      </c>
      <c r="F244" s="22">
        <v>160002160</v>
      </c>
      <c r="G244" s="39" t="s">
        <v>944</v>
      </c>
      <c r="H244" s="22">
        <v>32400</v>
      </c>
      <c r="I244" s="22">
        <v>32400</v>
      </c>
      <c r="J244" s="22">
        <v>32400</v>
      </c>
      <c r="K244" s="22" t="s">
        <v>817</v>
      </c>
      <c r="L244" s="39" t="s">
        <v>818</v>
      </c>
      <c r="M244" s="24"/>
      <c r="N244" s="4"/>
    </row>
    <row r="245" spans="1:14" ht="36" customHeight="1">
      <c r="A245" s="188"/>
      <c r="B245" s="188" t="s">
        <v>138</v>
      </c>
      <c r="C245" s="39" t="s">
        <v>50</v>
      </c>
      <c r="D245" s="188" t="s">
        <v>199</v>
      </c>
      <c r="E245" s="23" t="s">
        <v>949</v>
      </c>
      <c r="F245" s="22">
        <v>160002635</v>
      </c>
      <c r="G245" s="39" t="s">
        <v>948</v>
      </c>
      <c r="H245" s="22">
        <v>2992</v>
      </c>
      <c r="I245" s="22">
        <v>2992</v>
      </c>
      <c r="J245" s="22">
        <v>2992</v>
      </c>
      <c r="K245" s="188" t="s">
        <v>950</v>
      </c>
      <c r="L245" s="39" t="s">
        <v>951</v>
      </c>
      <c r="M245" s="24"/>
      <c r="N245" s="4"/>
    </row>
    <row r="246" spans="1:14" ht="36" customHeight="1">
      <c r="A246" s="188"/>
      <c r="B246" s="188" t="s">
        <v>138</v>
      </c>
      <c r="C246" s="39" t="s">
        <v>50</v>
      </c>
      <c r="D246" s="188" t="s">
        <v>199</v>
      </c>
      <c r="E246" s="23" t="s">
        <v>1057</v>
      </c>
      <c r="F246" s="22">
        <v>160002866</v>
      </c>
      <c r="G246" s="39" t="s">
        <v>240</v>
      </c>
      <c r="H246" s="22">
        <v>3999</v>
      </c>
      <c r="I246" s="38">
        <v>550</v>
      </c>
      <c r="J246" s="38">
        <v>550</v>
      </c>
      <c r="K246" s="188" t="s">
        <v>255</v>
      </c>
      <c r="L246" s="39" t="s">
        <v>256</v>
      </c>
      <c r="M246" s="24"/>
      <c r="N246" s="4"/>
    </row>
    <row r="247" spans="1:14" ht="36" customHeight="1">
      <c r="A247" s="188"/>
      <c r="B247" s="188" t="s">
        <v>138</v>
      </c>
      <c r="C247" s="39" t="s">
        <v>1116</v>
      </c>
      <c r="D247" s="188" t="s">
        <v>1117</v>
      </c>
      <c r="E247" s="23" t="s">
        <v>1115</v>
      </c>
      <c r="F247" s="22">
        <v>160002580</v>
      </c>
      <c r="G247" s="111" t="s">
        <v>1118</v>
      </c>
      <c r="H247" s="22">
        <v>9990</v>
      </c>
      <c r="I247" s="38">
        <v>4924.8</v>
      </c>
      <c r="J247" s="10">
        <v>4924.8</v>
      </c>
      <c r="K247" s="188" t="s">
        <v>1119</v>
      </c>
      <c r="L247" s="39" t="s">
        <v>1120</v>
      </c>
      <c r="M247" s="24"/>
      <c r="N247" s="4"/>
    </row>
    <row r="248" spans="1:14" ht="36" customHeight="1">
      <c r="A248" s="188"/>
      <c r="B248" s="188" t="s">
        <v>138</v>
      </c>
      <c r="C248" s="39" t="s">
        <v>50</v>
      </c>
      <c r="D248" s="188" t="s">
        <v>199</v>
      </c>
      <c r="E248" s="23" t="s">
        <v>1123</v>
      </c>
      <c r="F248" s="22">
        <v>160003579</v>
      </c>
      <c r="G248" s="39" t="s">
        <v>241</v>
      </c>
      <c r="H248" s="22">
        <v>4475</v>
      </c>
      <c r="I248" s="38">
        <v>1375</v>
      </c>
      <c r="J248" s="10">
        <v>1375</v>
      </c>
      <c r="K248" s="188" t="s">
        <v>378</v>
      </c>
      <c r="L248" s="39" t="s">
        <v>379</v>
      </c>
      <c r="M248" s="24"/>
      <c r="N248" s="4"/>
    </row>
    <row r="249" spans="1:14" ht="36" customHeight="1">
      <c r="A249" s="188"/>
      <c r="B249" s="188" t="s">
        <v>138</v>
      </c>
      <c r="C249" s="39" t="s">
        <v>441</v>
      </c>
      <c r="D249" s="188" t="s">
        <v>544</v>
      </c>
      <c r="E249" s="23" t="s">
        <v>1105</v>
      </c>
      <c r="F249" s="22">
        <v>160002218</v>
      </c>
      <c r="G249" s="39" t="s">
        <v>1124</v>
      </c>
      <c r="H249" s="22">
        <v>8298</v>
      </c>
      <c r="I249" s="38"/>
      <c r="J249" s="10"/>
      <c r="K249" s="188" t="s">
        <v>1125</v>
      </c>
      <c r="L249" s="39" t="s">
        <v>1126</v>
      </c>
      <c r="M249" s="24"/>
      <c r="N249" s="4"/>
    </row>
    <row r="250" spans="1:14" ht="36" customHeight="1">
      <c r="A250" s="188"/>
      <c r="B250" s="188" t="s">
        <v>138</v>
      </c>
      <c r="C250" s="39" t="s">
        <v>1128</v>
      </c>
      <c r="D250" s="188" t="s">
        <v>1127</v>
      </c>
      <c r="E250" s="23" t="s">
        <v>1105</v>
      </c>
      <c r="F250" s="22">
        <v>160004133</v>
      </c>
      <c r="G250" s="39" t="s">
        <v>250</v>
      </c>
      <c r="H250" s="22">
        <v>3725</v>
      </c>
      <c r="I250" s="22">
        <v>3725</v>
      </c>
      <c r="J250" s="22">
        <v>3725</v>
      </c>
      <c r="K250" s="188" t="s">
        <v>1129</v>
      </c>
      <c r="L250" s="39" t="s">
        <v>663</v>
      </c>
      <c r="M250" s="24"/>
      <c r="N250" s="4"/>
    </row>
    <row r="251" spans="1:14" ht="36" customHeight="1">
      <c r="A251" s="188"/>
      <c r="B251" s="188" t="s">
        <v>138</v>
      </c>
      <c r="C251" s="39" t="s">
        <v>460</v>
      </c>
      <c r="D251" s="188" t="s">
        <v>459</v>
      </c>
      <c r="E251" s="23" t="s">
        <v>1130</v>
      </c>
      <c r="F251" s="22">
        <v>160004141</v>
      </c>
      <c r="G251" s="39" t="s">
        <v>251</v>
      </c>
      <c r="H251" s="22">
        <v>42890</v>
      </c>
      <c r="I251" s="38">
        <v>15050</v>
      </c>
      <c r="J251" s="38">
        <v>15050</v>
      </c>
      <c r="K251" s="188" t="s">
        <v>1131</v>
      </c>
      <c r="L251" s="39" t="s">
        <v>1132</v>
      </c>
      <c r="M251" s="24"/>
      <c r="N251" s="4"/>
    </row>
    <row r="252" spans="1:14" ht="36" customHeight="1">
      <c r="A252" s="188"/>
      <c r="B252" s="188" t="s">
        <v>138</v>
      </c>
      <c r="C252" s="39" t="s">
        <v>271</v>
      </c>
      <c r="D252" s="188" t="s">
        <v>1284</v>
      </c>
      <c r="E252" s="23" t="s">
        <v>1103</v>
      </c>
      <c r="F252" s="22">
        <v>160003839</v>
      </c>
      <c r="G252" s="111" t="s">
        <v>1283</v>
      </c>
      <c r="H252" s="22">
        <v>950</v>
      </c>
      <c r="I252" s="38"/>
      <c r="J252" s="10"/>
      <c r="K252" s="188" t="s">
        <v>1285</v>
      </c>
      <c r="L252" s="39" t="s">
        <v>273</v>
      </c>
      <c r="M252" s="24"/>
      <c r="N252" s="4"/>
    </row>
    <row r="253" spans="1:14" ht="36" customHeight="1">
      <c r="A253" s="188"/>
      <c r="B253" s="188" t="s">
        <v>138</v>
      </c>
      <c r="C253" s="39" t="s">
        <v>50</v>
      </c>
      <c r="D253" s="188" t="s">
        <v>199</v>
      </c>
      <c r="E253" s="23" t="s">
        <v>1103</v>
      </c>
      <c r="F253" s="22">
        <v>160003706</v>
      </c>
      <c r="G253" s="39" t="s">
        <v>1133</v>
      </c>
      <c r="H253" s="22">
        <v>1300</v>
      </c>
      <c r="I253" s="22">
        <v>1300</v>
      </c>
      <c r="J253" s="22">
        <v>1300</v>
      </c>
      <c r="K253" s="188" t="s">
        <v>1134</v>
      </c>
      <c r="L253" s="39" t="s">
        <v>1135</v>
      </c>
      <c r="M253" s="24"/>
      <c r="N253" s="4"/>
    </row>
    <row r="254" spans="1:14" ht="36" customHeight="1">
      <c r="A254" s="188"/>
      <c r="B254" s="188" t="s">
        <v>138</v>
      </c>
      <c r="C254" s="39" t="s">
        <v>432</v>
      </c>
      <c r="D254" s="188" t="s">
        <v>1138</v>
      </c>
      <c r="E254" s="23" t="s">
        <v>1137</v>
      </c>
      <c r="F254" s="22">
        <v>160004608</v>
      </c>
      <c r="G254" s="39" t="s">
        <v>1136</v>
      </c>
      <c r="H254" s="22">
        <v>14360</v>
      </c>
      <c r="I254" s="38">
        <v>1264.32</v>
      </c>
      <c r="J254" s="38">
        <v>1264.32</v>
      </c>
      <c r="K254" s="188" t="s">
        <v>417</v>
      </c>
      <c r="L254" s="39" t="s">
        <v>418</v>
      </c>
      <c r="M254" s="24"/>
      <c r="N254" s="4"/>
    </row>
    <row r="255" spans="1:14" ht="36" customHeight="1">
      <c r="A255" s="188"/>
      <c r="B255" s="188" t="s">
        <v>138</v>
      </c>
      <c r="C255" s="39" t="s">
        <v>1190</v>
      </c>
      <c r="D255" s="188" t="s">
        <v>1191</v>
      </c>
      <c r="E255" s="23" t="s">
        <v>1188</v>
      </c>
      <c r="F255" s="22">
        <v>160003154</v>
      </c>
      <c r="G255" s="111" t="s">
        <v>1189</v>
      </c>
      <c r="H255" s="22">
        <v>21496</v>
      </c>
      <c r="I255" s="38"/>
      <c r="J255" s="10"/>
      <c r="K255" s="188" t="s">
        <v>1192</v>
      </c>
      <c r="L255" s="39" t="s">
        <v>1193</v>
      </c>
      <c r="M255" s="24"/>
      <c r="N255" s="4"/>
    </row>
    <row r="256" spans="1:14" ht="36" customHeight="1">
      <c r="A256" s="188"/>
      <c r="B256" s="188" t="s">
        <v>138</v>
      </c>
      <c r="C256" s="39" t="s">
        <v>1205</v>
      </c>
      <c r="D256" s="188" t="s">
        <v>1206</v>
      </c>
      <c r="E256" s="23" t="s">
        <v>1203</v>
      </c>
      <c r="F256" s="22">
        <v>160004609</v>
      </c>
      <c r="G256" s="39" t="s">
        <v>1204</v>
      </c>
      <c r="H256" s="22">
        <v>18775</v>
      </c>
      <c r="I256" s="38">
        <v>2325</v>
      </c>
      <c r="J256" s="38">
        <v>2325</v>
      </c>
      <c r="K256" s="188" t="s">
        <v>1207</v>
      </c>
      <c r="L256" s="39" t="s">
        <v>1208</v>
      </c>
      <c r="M256" s="24"/>
      <c r="N256" s="4"/>
    </row>
    <row r="257" spans="1:14" ht="36" customHeight="1">
      <c r="A257" s="188"/>
      <c r="B257" s="188" t="s">
        <v>138</v>
      </c>
      <c r="C257" s="39" t="s">
        <v>48</v>
      </c>
      <c r="D257" s="188" t="s">
        <v>1210</v>
      </c>
      <c r="E257" s="23" t="s">
        <v>1203</v>
      </c>
      <c r="F257" s="22">
        <v>160004957</v>
      </c>
      <c r="G257" s="39" t="s">
        <v>1209</v>
      </c>
      <c r="H257" s="22">
        <v>28400</v>
      </c>
      <c r="I257" s="38">
        <v>1517</v>
      </c>
      <c r="J257" s="38">
        <v>1517</v>
      </c>
      <c r="K257" s="188" t="s">
        <v>1211</v>
      </c>
      <c r="L257" s="39" t="s">
        <v>1212</v>
      </c>
      <c r="M257" s="24"/>
      <c r="N257" s="4"/>
    </row>
    <row r="258" spans="1:14" ht="36" customHeight="1">
      <c r="A258" s="188"/>
      <c r="B258" s="188" t="s">
        <v>138</v>
      </c>
      <c r="C258" s="39" t="s">
        <v>1214</v>
      </c>
      <c r="D258" s="188" t="s">
        <v>199</v>
      </c>
      <c r="E258" s="23" t="s">
        <v>1215</v>
      </c>
      <c r="F258" s="22">
        <v>160003436</v>
      </c>
      <c r="G258" s="39" t="s">
        <v>1213</v>
      </c>
      <c r="H258" s="22">
        <v>3920</v>
      </c>
      <c r="I258" s="22">
        <v>3920</v>
      </c>
      <c r="J258" s="22">
        <v>3920</v>
      </c>
      <c r="K258" s="188" t="s">
        <v>1134</v>
      </c>
      <c r="L258" s="39" t="s">
        <v>1135</v>
      </c>
      <c r="M258" s="24"/>
      <c r="N258" s="4"/>
    </row>
    <row r="259" spans="1:14" ht="36" customHeight="1">
      <c r="A259" s="188"/>
      <c r="B259" s="188" t="s">
        <v>138</v>
      </c>
      <c r="C259" s="39" t="s">
        <v>1443</v>
      </c>
      <c r="D259" s="188" t="s">
        <v>1442</v>
      </c>
      <c r="E259" s="23" t="s">
        <v>1444</v>
      </c>
      <c r="F259" s="22">
        <v>160005165</v>
      </c>
      <c r="G259" s="39" t="s">
        <v>1216</v>
      </c>
      <c r="H259" s="22">
        <v>36000</v>
      </c>
      <c r="I259" s="38"/>
      <c r="J259" s="10"/>
      <c r="K259" s="188" t="s">
        <v>1445</v>
      </c>
      <c r="L259" s="39" t="s">
        <v>476</v>
      </c>
      <c r="M259" s="24"/>
      <c r="N259" s="4"/>
    </row>
    <row r="260" spans="1:14" ht="36" customHeight="1">
      <c r="A260" s="188"/>
      <c r="B260" s="188" t="s">
        <v>138</v>
      </c>
      <c r="C260" s="39" t="s">
        <v>1447</v>
      </c>
      <c r="D260" s="188" t="s">
        <v>1446</v>
      </c>
      <c r="E260" s="23" t="s">
        <v>1448</v>
      </c>
      <c r="F260" s="22">
        <v>160004271</v>
      </c>
      <c r="G260" s="39" t="s">
        <v>1437</v>
      </c>
      <c r="H260" s="22">
        <v>2398.9899999999998</v>
      </c>
      <c r="I260" s="38"/>
      <c r="J260" s="10"/>
      <c r="K260" s="188" t="s">
        <v>1449</v>
      </c>
      <c r="L260" s="39" t="s">
        <v>1450</v>
      </c>
      <c r="M260" s="24"/>
      <c r="N260" s="4"/>
    </row>
    <row r="261" spans="1:14" ht="36" customHeight="1">
      <c r="A261" s="188"/>
      <c r="B261" s="188" t="s">
        <v>138</v>
      </c>
      <c r="C261" s="39" t="s">
        <v>1546</v>
      </c>
      <c r="D261" s="188" t="s">
        <v>1547</v>
      </c>
      <c r="E261" s="23" t="s">
        <v>1548</v>
      </c>
      <c r="F261" s="22">
        <v>160005551</v>
      </c>
      <c r="G261" s="111" t="s">
        <v>1545</v>
      </c>
      <c r="H261" s="22">
        <v>460</v>
      </c>
      <c r="I261" s="38"/>
      <c r="J261" s="10"/>
      <c r="K261" s="188" t="s">
        <v>1549</v>
      </c>
      <c r="L261" s="39" t="s">
        <v>1550</v>
      </c>
      <c r="M261" s="24"/>
      <c r="N261" s="4"/>
    </row>
    <row r="262" spans="1:14" ht="36" customHeight="1">
      <c r="A262" s="188"/>
      <c r="B262" s="188" t="s">
        <v>138</v>
      </c>
      <c r="C262" s="39" t="s">
        <v>441</v>
      </c>
      <c r="D262" s="188" t="s">
        <v>930</v>
      </c>
      <c r="E262" s="23" t="s">
        <v>1349</v>
      </c>
      <c r="F262" s="22">
        <v>160005810</v>
      </c>
      <c r="G262" s="39" t="s">
        <v>257</v>
      </c>
      <c r="H262" s="22">
        <v>1980</v>
      </c>
      <c r="I262" s="38">
        <v>1980</v>
      </c>
      <c r="J262" s="10">
        <v>1980</v>
      </c>
      <c r="K262" s="188" t="s">
        <v>1463</v>
      </c>
      <c r="L262" s="39" t="s">
        <v>1464</v>
      </c>
      <c r="M262" s="24"/>
      <c r="N262" s="4"/>
    </row>
    <row r="263" spans="1:14" ht="36" customHeight="1">
      <c r="A263" s="188"/>
      <c r="B263" s="188" t="s">
        <v>138</v>
      </c>
      <c r="C263" s="39" t="s">
        <v>45</v>
      </c>
      <c r="D263" s="188" t="s">
        <v>1465</v>
      </c>
      <c r="E263" s="23" t="s">
        <v>1466</v>
      </c>
      <c r="F263" s="22">
        <v>160006294</v>
      </c>
      <c r="G263" s="39" t="s">
        <v>1438</v>
      </c>
      <c r="H263" s="22">
        <v>700</v>
      </c>
      <c r="I263" s="38"/>
      <c r="J263" s="10"/>
      <c r="K263" s="188" t="s">
        <v>102</v>
      </c>
      <c r="L263" s="39" t="s">
        <v>40</v>
      </c>
      <c r="M263" s="24"/>
      <c r="N263" s="4"/>
    </row>
    <row r="264" spans="1:14" ht="36" customHeight="1">
      <c r="A264" s="188"/>
      <c r="B264" s="188" t="s">
        <v>138</v>
      </c>
      <c r="C264" s="39" t="s">
        <v>432</v>
      </c>
      <c r="D264" s="188" t="s">
        <v>1467</v>
      </c>
      <c r="E264" s="23" t="s">
        <v>1468</v>
      </c>
      <c r="F264" s="22">
        <v>160006920</v>
      </c>
      <c r="G264" s="39" t="s">
        <v>1439</v>
      </c>
      <c r="H264" s="22">
        <v>12000</v>
      </c>
      <c r="I264" s="38"/>
      <c r="J264" s="10"/>
      <c r="K264" s="188" t="s">
        <v>1469</v>
      </c>
      <c r="L264" s="39" t="s">
        <v>1470</v>
      </c>
      <c r="M264" s="24"/>
      <c r="N264" s="4"/>
    </row>
    <row r="265" spans="1:14" ht="36" customHeight="1">
      <c r="A265" s="188"/>
      <c r="B265" s="188" t="s">
        <v>138</v>
      </c>
      <c r="C265" s="39" t="s">
        <v>1472</v>
      </c>
      <c r="D265" s="188" t="s">
        <v>1471</v>
      </c>
      <c r="E265" s="23" t="s">
        <v>1468</v>
      </c>
      <c r="F265" s="22">
        <v>160005123</v>
      </c>
      <c r="G265" s="39" t="s">
        <v>1440</v>
      </c>
      <c r="H265" s="22">
        <v>30800</v>
      </c>
      <c r="I265" s="38">
        <v>770</v>
      </c>
      <c r="J265" s="38">
        <v>770</v>
      </c>
      <c r="K265" s="188" t="s">
        <v>1473</v>
      </c>
      <c r="L265" s="39" t="s">
        <v>1474</v>
      </c>
      <c r="M265" s="24"/>
      <c r="N265" s="4"/>
    </row>
    <row r="266" spans="1:14" ht="36" customHeight="1">
      <c r="A266" s="188"/>
      <c r="B266" s="188" t="s">
        <v>138</v>
      </c>
      <c r="C266" s="39" t="s">
        <v>1443</v>
      </c>
      <c r="D266" s="188" t="s">
        <v>1451</v>
      </c>
      <c r="E266" s="23" t="s">
        <v>1426</v>
      </c>
      <c r="F266" s="22">
        <v>160006741</v>
      </c>
      <c r="G266" s="39" t="s">
        <v>261</v>
      </c>
      <c r="H266" s="22">
        <v>5499</v>
      </c>
      <c r="I266" s="38"/>
      <c r="J266" s="10"/>
      <c r="K266" s="188" t="s">
        <v>1452</v>
      </c>
      <c r="L266" s="39" t="s">
        <v>1453</v>
      </c>
      <c r="M266" s="24"/>
      <c r="N266" s="4"/>
    </row>
    <row r="267" spans="1:14" ht="36" customHeight="1">
      <c r="A267" s="188"/>
      <c r="B267" s="188" t="s">
        <v>138</v>
      </c>
      <c r="C267" s="39" t="s">
        <v>50</v>
      </c>
      <c r="D267" s="188" t="s">
        <v>1522</v>
      </c>
      <c r="E267" s="23" t="s">
        <v>1523</v>
      </c>
      <c r="F267" s="22">
        <v>160003886</v>
      </c>
      <c r="G267" s="39" t="s">
        <v>1441</v>
      </c>
      <c r="H267" s="22">
        <v>2700</v>
      </c>
      <c r="I267" s="38"/>
      <c r="J267" s="10"/>
      <c r="K267" s="188" t="s">
        <v>1525</v>
      </c>
      <c r="L267" s="39" t="s">
        <v>485</v>
      </c>
      <c r="M267" s="24" t="s">
        <v>1524</v>
      </c>
      <c r="N267" s="4"/>
    </row>
    <row r="268" spans="1:14" ht="36" customHeight="1">
      <c r="A268" s="188"/>
      <c r="B268" s="188" t="s">
        <v>138</v>
      </c>
      <c r="C268" s="39" t="s">
        <v>1610</v>
      </c>
      <c r="D268" s="188" t="s">
        <v>1611</v>
      </c>
      <c r="E268" s="23" t="s">
        <v>1612</v>
      </c>
      <c r="F268" s="22">
        <v>160008047</v>
      </c>
      <c r="G268" s="111" t="s">
        <v>1613</v>
      </c>
      <c r="H268" s="22">
        <v>170</v>
      </c>
      <c r="I268" s="38"/>
      <c r="J268" s="10"/>
      <c r="K268" s="188" t="s">
        <v>1614</v>
      </c>
      <c r="L268" s="39" t="s">
        <v>1550</v>
      </c>
      <c r="M268" s="24"/>
      <c r="N268" s="4"/>
    </row>
    <row r="269" spans="1:14" ht="36" customHeight="1">
      <c r="A269" s="188"/>
      <c r="B269" s="188" t="s">
        <v>138</v>
      </c>
      <c r="C269" s="39" t="s">
        <v>1615</v>
      </c>
      <c r="D269" s="188" t="s">
        <v>1616</v>
      </c>
      <c r="E269" s="23" t="s">
        <v>1612</v>
      </c>
      <c r="F269" s="22">
        <v>160008143</v>
      </c>
      <c r="G269" s="111" t="s">
        <v>1617</v>
      </c>
      <c r="H269" s="22">
        <v>825</v>
      </c>
      <c r="I269" s="38"/>
      <c r="J269" s="10"/>
      <c r="K269" s="188" t="s">
        <v>1614</v>
      </c>
      <c r="L269" s="39" t="s">
        <v>1550</v>
      </c>
      <c r="M269" s="24"/>
      <c r="N269" s="4"/>
    </row>
    <row r="270" spans="1:14" ht="36" customHeight="1">
      <c r="A270" s="188"/>
      <c r="B270" s="188" t="s">
        <v>138</v>
      </c>
      <c r="E270" s="23"/>
      <c r="I270" s="38"/>
      <c r="J270" s="10"/>
      <c r="L270" s="39"/>
      <c r="M270" s="24"/>
      <c r="N270" s="4"/>
    </row>
    <row r="271" spans="1:14" ht="36" customHeight="1">
      <c r="A271" s="188"/>
      <c r="B271" s="188" t="s">
        <v>138</v>
      </c>
      <c r="E271" s="23"/>
      <c r="I271" s="38"/>
      <c r="J271" s="10"/>
      <c r="L271" s="39"/>
      <c r="M271" s="24"/>
      <c r="N271" s="4"/>
    </row>
    <row r="272" spans="1:14" ht="36" customHeight="1">
      <c r="A272" s="188"/>
      <c r="B272" s="188" t="s">
        <v>138</v>
      </c>
      <c r="E272" s="23"/>
      <c r="I272" s="38"/>
      <c r="J272" s="10"/>
      <c r="L272" s="39"/>
      <c r="M272" s="24"/>
      <c r="N272" s="4"/>
    </row>
    <row r="273" spans="1:14" ht="36" customHeight="1">
      <c r="A273" s="188"/>
      <c r="E273" s="23"/>
      <c r="I273" s="38"/>
      <c r="J273" s="10"/>
      <c r="L273" s="39"/>
      <c r="M273" s="24"/>
      <c r="N273" s="4"/>
    </row>
    <row r="274" spans="1:14" ht="36" customHeight="1">
      <c r="A274" s="188"/>
      <c r="E274" s="23"/>
      <c r="I274" s="38"/>
      <c r="J274" s="10"/>
      <c r="L274" s="39"/>
      <c r="M274" s="24"/>
      <c r="N274" s="4"/>
    </row>
    <row r="275" spans="1:14" ht="36" customHeight="1">
      <c r="A275" s="188"/>
      <c r="B275" s="188" t="s">
        <v>138</v>
      </c>
      <c r="E275" s="23"/>
      <c r="F275" s="202"/>
      <c r="I275" s="38"/>
      <c r="J275" s="10"/>
      <c r="L275" s="39"/>
      <c r="M275" s="24"/>
      <c r="N275" s="4"/>
    </row>
    <row r="276" spans="1:14" ht="36" customHeight="1">
      <c r="A276" s="188"/>
      <c r="B276" s="188" t="s">
        <v>15</v>
      </c>
      <c r="C276" s="39" t="s">
        <v>74</v>
      </c>
      <c r="D276" s="188" t="s">
        <v>721</v>
      </c>
      <c r="E276" s="22" t="s">
        <v>722</v>
      </c>
      <c r="G276" s="39" t="s">
        <v>720</v>
      </c>
      <c r="H276" s="22">
        <v>391200</v>
      </c>
      <c r="I276" s="37">
        <v>47200</v>
      </c>
      <c r="J276" s="22">
        <v>47200</v>
      </c>
      <c r="K276" s="188" t="s">
        <v>75</v>
      </c>
      <c r="L276" s="41" t="s">
        <v>37</v>
      </c>
      <c r="M276" s="26">
        <v>160000257</v>
      </c>
      <c r="N276" s="188" t="s">
        <v>767</v>
      </c>
    </row>
    <row r="277" spans="1:14" ht="36" customHeight="1">
      <c r="A277" s="188"/>
      <c r="B277" s="188" t="s">
        <v>15</v>
      </c>
      <c r="C277" s="39" t="s">
        <v>74</v>
      </c>
      <c r="D277" s="188" t="s">
        <v>757</v>
      </c>
      <c r="E277" s="22" t="s">
        <v>755</v>
      </c>
      <c r="G277" s="39" t="s">
        <v>754</v>
      </c>
      <c r="H277" s="22">
        <v>6720</v>
      </c>
      <c r="I277" s="37">
        <v>1120</v>
      </c>
      <c r="J277" s="22">
        <v>1120</v>
      </c>
      <c r="K277" s="188" t="s">
        <v>75</v>
      </c>
      <c r="L277" s="41" t="s">
        <v>37</v>
      </c>
      <c r="M277" s="26">
        <v>160003397</v>
      </c>
      <c r="N277" s="188" t="s">
        <v>763</v>
      </c>
    </row>
    <row r="278" spans="1:14" ht="36" customHeight="1">
      <c r="A278" s="188"/>
      <c r="B278" s="188" t="s">
        <v>15</v>
      </c>
      <c r="C278" s="39" t="s">
        <v>74</v>
      </c>
      <c r="D278" s="188" t="s">
        <v>758</v>
      </c>
      <c r="E278" s="22" t="s">
        <v>755</v>
      </c>
      <c r="G278" s="39" t="s">
        <v>756</v>
      </c>
      <c r="H278" s="22">
        <v>960</v>
      </c>
      <c r="I278" s="37">
        <v>160</v>
      </c>
      <c r="J278" s="22">
        <v>160</v>
      </c>
      <c r="K278" s="188" t="s">
        <v>75</v>
      </c>
      <c r="L278" s="41" t="s">
        <v>37</v>
      </c>
      <c r="M278" s="26">
        <v>160003413</v>
      </c>
      <c r="N278" s="188" t="s">
        <v>763</v>
      </c>
    </row>
    <row r="279" spans="1:14" ht="36" customHeight="1">
      <c r="A279" s="188"/>
      <c r="B279" s="188" t="s">
        <v>15</v>
      </c>
      <c r="C279" s="39" t="s">
        <v>74</v>
      </c>
      <c r="D279" s="188" t="s">
        <v>760</v>
      </c>
      <c r="E279" s="22" t="s">
        <v>755</v>
      </c>
      <c r="G279" s="39" t="s">
        <v>759</v>
      </c>
      <c r="H279" s="22">
        <v>1620</v>
      </c>
      <c r="I279" s="37">
        <v>270</v>
      </c>
      <c r="J279" s="37">
        <v>270</v>
      </c>
      <c r="K279" s="188" t="s">
        <v>75</v>
      </c>
      <c r="L279" s="41" t="s">
        <v>37</v>
      </c>
      <c r="M279" s="26">
        <v>160003410</v>
      </c>
      <c r="N279" s="188" t="s">
        <v>763</v>
      </c>
    </row>
    <row r="280" spans="1:14" ht="36" customHeight="1">
      <c r="A280" s="188"/>
      <c r="B280" s="188" t="s">
        <v>15</v>
      </c>
      <c r="C280" s="39" t="s">
        <v>74</v>
      </c>
      <c r="D280" s="188" t="s">
        <v>768</v>
      </c>
      <c r="E280" s="22" t="s">
        <v>755</v>
      </c>
      <c r="G280" s="39" t="s">
        <v>766</v>
      </c>
      <c r="H280" s="22">
        <v>2436</v>
      </c>
      <c r="I280" s="37">
        <v>406</v>
      </c>
      <c r="J280" s="37">
        <v>406</v>
      </c>
      <c r="K280" s="188" t="s">
        <v>75</v>
      </c>
      <c r="L280" s="41" t="s">
        <v>37</v>
      </c>
      <c r="M280" s="26">
        <v>160005713</v>
      </c>
      <c r="N280" s="188" t="s">
        <v>767</v>
      </c>
    </row>
    <row r="281" spans="1:14" ht="36" customHeight="1">
      <c r="A281" s="188"/>
      <c r="B281" s="188" t="s">
        <v>15</v>
      </c>
      <c r="C281" s="39" t="s">
        <v>74</v>
      </c>
      <c r="D281" s="188" t="s">
        <v>770</v>
      </c>
      <c r="E281" s="22" t="s">
        <v>755</v>
      </c>
      <c r="G281" s="39" t="s">
        <v>769</v>
      </c>
      <c r="H281" s="22">
        <v>1620</v>
      </c>
      <c r="I281" s="37">
        <v>270</v>
      </c>
      <c r="J281" s="37">
        <v>270</v>
      </c>
      <c r="K281" s="188" t="s">
        <v>75</v>
      </c>
      <c r="L281" s="41" t="s">
        <v>37</v>
      </c>
      <c r="M281" s="26">
        <v>160005756</v>
      </c>
      <c r="N281" s="188" t="s">
        <v>767</v>
      </c>
    </row>
    <row r="282" spans="1:14" ht="36" customHeight="1">
      <c r="A282" s="188"/>
      <c r="B282" s="188" t="s">
        <v>15</v>
      </c>
      <c r="C282" s="39" t="s">
        <v>74</v>
      </c>
      <c r="D282" s="188" t="s">
        <v>762</v>
      </c>
      <c r="E282" s="22" t="s">
        <v>755</v>
      </c>
      <c r="G282" s="39" t="s">
        <v>761</v>
      </c>
      <c r="H282" s="22">
        <v>1620</v>
      </c>
      <c r="I282" s="37">
        <v>270</v>
      </c>
      <c r="J282" s="37">
        <v>270</v>
      </c>
      <c r="K282" s="188" t="s">
        <v>75</v>
      </c>
      <c r="L282" s="41" t="s">
        <v>37</v>
      </c>
      <c r="M282" s="26">
        <v>160003387</v>
      </c>
      <c r="N282" s="188" t="s">
        <v>763</v>
      </c>
    </row>
    <row r="283" spans="1:14" ht="36" customHeight="1">
      <c r="A283" s="188"/>
      <c r="B283" s="188" t="s">
        <v>15</v>
      </c>
      <c r="C283" s="39" t="s">
        <v>74</v>
      </c>
      <c r="D283" s="188" t="s">
        <v>195</v>
      </c>
      <c r="E283" s="23" t="s">
        <v>196</v>
      </c>
      <c r="F283" s="24"/>
      <c r="G283" s="203" t="s">
        <v>194</v>
      </c>
      <c r="H283" s="11">
        <v>1620</v>
      </c>
      <c r="I283" s="11"/>
      <c r="J283" s="11">
        <v>1620</v>
      </c>
      <c r="K283" s="188" t="s">
        <v>75</v>
      </c>
      <c r="L283" s="41" t="s">
        <v>37</v>
      </c>
      <c r="M283" s="27">
        <v>150020524</v>
      </c>
      <c r="N283" s="4"/>
    </row>
    <row r="284" spans="1:14" ht="34.5" customHeight="1">
      <c r="A284" s="188"/>
      <c r="B284" s="188" t="s">
        <v>115</v>
      </c>
      <c r="C284" s="39" t="s">
        <v>69</v>
      </c>
      <c r="D284" s="188" t="s">
        <v>168</v>
      </c>
      <c r="E284" s="23" t="s">
        <v>166</v>
      </c>
      <c r="F284" s="24" t="s">
        <v>169</v>
      </c>
      <c r="G284" s="203" t="s">
        <v>167</v>
      </c>
      <c r="H284" s="10">
        <v>7488</v>
      </c>
      <c r="I284" s="38">
        <v>391.92</v>
      </c>
      <c r="J284" s="11">
        <v>3852.01</v>
      </c>
      <c r="K284" s="188" t="s">
        <v>170</v>
      </c>
      <c r="L284" s="41" t="s">
        <v>171</v>
      </c>
      <c r="M284" s="27">
        <v>150000989</v>
      </c>
    </row>
    <row r="285" spans="1:14" ht="34.5" customHeight="1">
      <c r="A285" s="188"/>
      <c r="B285" s="188" t="s">
        <v>115</v>
      </c>
      <c r="C285" s="39" t="s">
        <v>69</v>
      </c>
      <c r="D285" s="188" t="s">
        <v>103</v>
      </c>
      <c r="E285" s="23" t="s">
        <v>166</v>
      </c>
      <c r="F285" s="24" t="s">
        <v>173</v>
      </c>
      <c r="G285" s="203" t="s">
        <v>172</v>
      </c>
      <c r="H285" s="10">
        <v>43197</v>
      </c>
      <c r="I285" s="38">
        <v>3544.21</v>
      </c>
      <c r="J285" s="11">
        <v>27243.919999999998</v>
      </c>
      <c r="K285" s="188" t="s">
        <v>70</v>
      </c>
      <c r="L285" s="41" t="s">
        <v>59</v>
      </c>
      <c r="M285" s="27">
        <v>150000994</v>
      </c>
    </row>
    <row r="286" spans="1:14" ht="34.5" customHeight="1">
      <c r="A286" s="188"/>
      <c r="B286" s="188" t="s">
        <v>115</v>
      </c>
      <c r="C286" s="39" t="s">
        <v>69</v>
      </c>
      <c r="D286" s="188" t="s">
        <v>186</v>
      </c>
      <c r="E286" s="23" t="s">
        <v>187</v>
      </c>
      <c r="F286" s="24" t="s">
        <v>188</v>
      </c>
      <c r="G286" s="203" t="s">
        <v>184</v>
      </c>
      <c r="H286" s="10" t="s">
        <v>1088</v>
      </c>
      <c r="I286" s="38">
        <v>913.57</v>
      </c>
      <c r="J286" s="11">
        <v>16453.560000000001</v>
      </c>
      <c r="K286" s="188" t="s">
        <v>185</v>
      </c>
      <c r="L286" s="41" t="s">
        <v>60</v>
      </c>
      <c r="M286" s="27">
        <v>150003630</v>
      </c>
    </row>
    <row r="287" spans="1:14" ht="34.5" customHeight="1">
      <c r="A287" s="188"/>
      <c r="B287" s="188" t="s">
        <v>115</v>
      </c>
      <c r="C287" s="39" t="s">
        <v>69</v>
      </c>
      <c r="D287" s="188" t="s">
        <v>209</v>
      </c>
      <c r="E287" s="23" t="s">
        <v>204</v>
      </c>
      <c r="F287" s="24" t="s">
        <v>205</v>
      </c>
      <c r="G287" s="203" t="s">
        <v>206</v>
      </c>
      <c r="H287" s="10">
        <v>6468</v>
      </c>
      <c r="I287" s="38">
        <v>873.94</v>
      </c>
      <c r="J287" s="11">
        <v>3706.07</v>
      </c>
      <c r="K287" s="188" t="s">
        <v>207</v>
      </c>
      <c r="L287" s="41" t="s">
        <v>208</v>
      </c>
      <c r="M287" s="27">
        <v>150034451</v>
      </c>
    </row>
    <row r="288" spans="1:14" ht="34.5" customHeight="1">
      <c r="A288" s="188"/>
      <c r="B288" s="188" t="s">
        <v>115</v>
      </c>
      <c r="C288" s="39" t="s">
        <v>107</v>
      </c>
      <c r="D288" s="188" t="s">
        <v>108</v>
      </c>
      <c r="E288" s="23" t="s">
        <v>222</v>
      </c>
      <c r="F288" s="24"/>
      <c r="G288" s="203" t="s">
        <v>220</v>
      </c>
      <c r="H288" s="10">
        <v>3000</v>
      </c>
      <c r="I288" s="38"/>
      <c r="J288" s="38"/>
      <c r="K288" s="188" t="s">
        <v>221</v>
      </c>
      <c r="L288" s="41" t="s">
        <v>116</v>
      </c>
      <c r="M288" s="27">
        <v>150051858</v>
      </c>
    </row>
    <row r="289" spans="1:14" ht="34.5" customHeight="1">
      <c r="A289" s="188"/>
      <c r="B289" s="188" t="s">
        <v>433</v>
      </c>
      <c r="C289" s="39" t="s">
        <v>457</v>
      </c>
      <c r="D289" s="188" t="s">
        <v>474</v>
      </c>
      <c r="E289" s="22" t="s">
        <v>528</v>
      </c>
      <c r="F289" s="24"/>
      <c r="G289" s="204" t="s">
        <v>533</v>
      </c>
      <c r="H289" s="22">
        <v>3795</v>
      </c>
      <c r="K289" s="188" t="s">
        <v>475</v>
      </c>
      <c r="L289" s="41" t="s">
        <v>476</v>
      </c>
      <c r="M289" s="26">
        <v>150186709</v>
      </c>
      <c r="N289" s="188" t="s">
        <v>1628</v>
      </c>
    </row>
    <row r="290" spans="1:14" ht="34.5" customHeight="1">
      <c r="A290" s="188"/>
      <c r="B290" s="188" t="s">
        <v>115</v>
      </c>
      <c r="C290" s="39" t="s">
        <v>69</v>
      </c>
      <c r="D290" s="188" t="s">
        <v>449</v>
      </c>
      <c r="E290" s="23" t="s">
        <v>450</v>
      </c>
      <c r="F290" s="24"/>
      <c r="G290" s="205" t="s">
        <v>451</v>
      </c>
      <c r="H290" s="10">
        <v>3060</v>
      </c>
      <c r="I290" s="38">
        <v>284</v>
      </c>
      <c r="J290" s="38">
        <v>429</v>
      </c>
      <c r="K290" s="188" t="s">
        <v>170</v>
      </c>
      <c r="L290" s="41" t="s">
        <v>171</v>
      </c>
      <c r="M290" s="27">
        <v>150152005</v>
      </c>
    </row>
    <row r="291" spans="1:14" ht="33.75" customHeight="1">
      <c r="A291" s="188"/>
      <c r="B291" s="188" t="s">
        <v>15</v>
      </c>
      <c r="C291" s="39" t="s">
        <v>71</v>
      </c>
      <c r="D291" s="188" t="s">
        <v>215</v>
      </c>
      <c r="E291" s="22" t="s">
        <v>217</v>
      </c>
      <c r="G291" s="39" t="s">
        <v>216</v>
      </c>
      <c r="H291" s="22">
        <v>1277.5</v>
      </c>
      <c r="I291" s="37">
        <v>31</v>
      </c>
      <c r="J291" s="22">
        <v>816.5</v>
      </c>
      <c r="K291" s="188" t="s">
        <v>72</v>
      </c>
      <c r="L291" s="41" t="s">
        <v>42</v>
      </c>
      <c r="M291" s="26">
        <v>140199399</v>
      </c>
    </row>
    <row r="292" spans="1:14" ht="39" customHeight="1">
      <c r="A292" s="188"/>
      <c r="B292" s="188" t="s">
        <v>15</v>
      </c>
      <c r="C292" s="39" t="s">
        <v>71</v>
      </c>
      <c r="D292" s="188" t="s">
        <v>215</v>
      </c>
      <c r="E292" s="22" t="s">
        <v>218</v>
      </c>
      <c r="G292" s="39" t="s">
        <v>219</v>
      </c>
      <c r="H292" s="22">
        <v>1860</v>
      </c>
      <c r="I292" s="37">
        <v>155</v>
      </c>
      <c r="J292" s="22">
        <v>1860</v>
      </c>
      <c r="K292" s="188" t="s">
        <v>73</v>
      </c>
      <c r="L292" s="41" t="s">
        <v>193</v>
      </c>
      <c r="M292" s="26">
        <v>140197140</v>
      </c>
    </row>
    <row r="293" spans="1:14" ht="33.75">
      <c r="B293" s="188" t="s">
        <v>15</v>
      </c>
      <c r="C293" s="206">
        <v>15981100</v>
      </c>
      <c r="D293" s="188" t="s">
        <v>225</v>
      </c>
      <c r="E293" s="22" t="s">
        <v>227</v>
      </c>
      <c r="G293" s="39" t="s">
        <v>224</v>
      </c>
      <c r="H293" s="22">
        <v>6384</v>
      </c>
      <c r="I293" s="37">
        <v>916.8</v>
      </c>
      <c r="J293" s="22">
        <v>5129.84</v>
      </c>
      <c r="K293" s="188" t="s">
        <v>226</v>
      </c>
      <c r="L293" s="41" t="s">
        <v>65</v>
      </c>
      <c r="M293" s="26">
        <v>150062230</v>
      </c>
    </row>
    <row r="294" spans="1:14" ht="33.75">
      <c r="B294" s="188" t="s">
        <v>15</v>
      </c>
      <c r="C294" s="39" t="s">
        <v>51</v>
      </c>
      <c r="D294" s="188" t="s">
        <v>178</v>
      </c>
      <c r="E294" s="22" t="s">
        <v>552</v>
      </c>
      <c r="G294" s="111" t="s">
        <v>553</v>
      </c>
      <c r="H294" s="22">
        <v>13491.08</v>
      </c>
      <c r="I294" s="22">
        <v>13491.08</v>
      </c>
      <c r="J294" s="22">
        <v>13491.08</v>
      </c>
      <c r="K294" s="188" t="s">
        <v>515</v>
      </c>
      <c r="L294" s="41" t="s">
        <v>110</v>
      </c>
      <c r="M294" s="26">
        <v>150170076</v>
      </c>
    </row>
    <row r="295" spans="1:14" ht="33.75">
      <c r="B295" s="188" t="s">
        <v>15</v>
      </c>
      <c r="C295" s="39" t="s">
        <v>51</v>
      </c>
      <c r="D295" s="188" t="s">
        <v>178</v>
      </c>
      <c r="E295" s="22" t="s">
        <v>478</v>
      </c>
      <c r="G295" s="111" t="s">
        <v>598</v>
      </c>
      <c r="H295" s="22">
        <v>1403.7</v>
      </c>
      <c r="I295" s="22"/>
      <c r="J295" s="22">
        <v>1403.7</v>
      </c>
      <c r="K295" s="188" t="s">
        <v>599</v>
      </c>
      <c r="L295" s="41" t="s">
        <v>600</v>
      </c>
      <c r="M295" s="26">
        <v>150177636</v>
      </c>
    </row>
    <row r="296" spans="1:14" ht="33.75">
      <c r="B296" s="188" t="s">
        <v>15</v>
      </c>
      <c r="C296" s="39" t="s">
        <v>543</v>
      </c>
      <c r="D296" s="188" t="s">
        <v>548</v>
      </c>
      <c r="E296" s="22" t="s">
        <v>507</v>
      </c>
      <c r="G296" s="111" t="s">
        <v>549</v>
      </c>
      <c r="H296" s="22">
        <v>14209.75</v>
      </c>
      <c r="J296" s="22">
        <v>14209.75</v>
      </c>
      <c r="K296" s="188" t="s">
        <v>550</v>
      </c>
      <c r="L296" s="41" t="s">
        <v>551</v>
      </c>
      <c r="M296" s="26">
        <v>150177646</v>
      </c>
    </row>
    <row r="297" spans="1:14" ht="33.75">
      <c r="B297" s="188" t="s">
        <v>15</v>
      </c>
      <c r="C297" s="39" t="s">
        <v>51</v>
      </c>
      <c r="D297" s="188" t="s">
        <v>129</v>
      </c>
      <c r="E297" s="22" t="s">
        <v>507</v>
      </c>
      <c r="G297" s="111" t="s">
        <v>596</v>
      </c>
      <c r="H297" s="22">
        <v>11200</v>
      </c>
      <c r="I297" s="22"/>
      <c r="J297" s="22">
        <v>11200</v>
      </c>
      <c r="K297" s="132" t="s">
        <v>597</v>
      </c>
      <c r="L297" s="41" t="s">
        <v>214</v>
      </c>
      <c r="M297" s="26">
        <v>150177396</v>
      </c>
    </row>
    <row r="298" spans="1:14" ht="33.75">
      <c r="B298" s="188" t="s">
        <v>15</v>
      </c>
      <c r="C298" s="39" t="s">
        <v>51</v>
      </c>
      <c r="D298" s="188" t="s">
        <v>129</v>
      </c>
      <c r="E298" s="22" t="s">
        <v>507</v>
      </c>
      <c r="G298" s="111" t="s">
        <v>601</v>
      </c>
      <c r="H298" s="22">
        <v>4749.07</v>
      </c>
      <c r="I298" s="22"/>
      <c r="J298" s="22">
        <v>4749.07</v>
      </c>
      <c r="K298" s="188" t="s">
        <v>276</v>
      </c>
      <c r="L298" s="41" t="s">
        <v>110</v>
      </c>
      <c r="M298" s="26">
        <v>150183143</v>
      </c>
    </row>
    <row r="299" spans="1:14" ht="33.75">
      <c r="B299" s="188" t="s">
        <v>15</v>
      </c>
      <c r="C299" s="39" t="s">
        <v>518</v>
      </c>
      <c r="D299" s="188" t="s">
        <v>519</v>
      </c>
      <c r="E299" s="22" t="s">
        <v>516</v>
      </c>
      <c r="G299" s="111" t="s">
        <v>517</v>
      </c>
      <c r="H299" s="22">
        <v>190</v>
      </c>
      <c r="K299" s="188" t="s">
        <v>520</v>
      </c>
      <c r="L299" s="41" t="s">
        <v>521</v>
      </c>
      <c r="M299" s="26">
        <v>150182295</v>
      </c>
    </row>
    <row r="300" spans="1:14" ht="33.75">
      <c r="B300" s="188" t="s">
        <v>15</v>
      </c>
      <c r="C300" s="39" t="s">
        <v>523</v>
      </c>
      <c r="D300" s="188" t="s">
        <v>527</v>
      </c>
      <c r="E300" s="22" t="s">
        <v>528</v>
      </c>
      <c r="G300" s="111" t="s">
        <v>524</v>
      </c>
      <c r="H300" s="22">
        <v>450</v>
      </c>
      <c r="K300" s="188" t="s">
        <v>525</v>
      </c>
      <c r="L300" s="41" t="s">
        <v>526</v>
      </c>
      <c r="M300" s="26">
        <v>150183790</v>
      </c>
    </row>
    <row r="301" spans="1:14" ht="33.75">
      <c r="B301" s="188" t="s">
        <v>15</v>
      </c>
      <c r="C301" s="39" t="s">
        <v>51</v>
      </c>
      <c r="D301" s="188" t="s">
        <v>129</v>
      </c>
      <c r="E301" s="22" t="s">
        <v>1166</v>
      </c>
      <c r="G301" s="111" t="s">
        <v>1168</v>
      </c>
      <c r="H301" s="22">
        <v>348</v>
      </c>
      <c r="I301" s="22">
        <v>348</v>
      </c>
      <c r="J301" s="22">
        <v>348</v>
      </c>
      <c r="K301" s="188" t="s">
        <v>1167</v>
      </c>
      <c r="L301" s="26">
        <v>204929140</v>
      </c>
      <c r="M301" s="26">
        <v>150199991</v>
      </c>
    </row>
    <row r="302" spans="1:14" ht="33.75">
      <c r="B302" s="188" t="s">
        <v>15</v>
      </c>
      <c r="C302" s="39" t="s">
        <v>51</v>
      </c>
      <c r="D302" s="188" t="s">
        <v>129</v>
      </c>
      <c r="E302" s="22" t="s">
        <v>1166</v>
      </c>
      <c r="G302" s="111" t="s">
        <v>1169</v>
      </c>
      <c r="H302" s="22" t="s">
        <v>1170</v>
      </c>
      <c r="I302" s="37">
        <v>1300</v>
      </c>
      <c r="K302" s="188" t="s">
        <v>515</v>
      </c>
      <c r="L302" s="41" t="s">
        <v>1171</v>
      </c>
      <c r="M302" s="26">
        <v>150199994</v>
      </c>
    </row>
    <row r="303" spans="1:14" ht="33.75">
      <c r="B303" s="188" t="s">
        <v>15</v>
      </c>
      <c r="C303" s="39" t="s">
        <v>51</v>
      </c>
      <c r="D303" s="188" t="s">
        <v>129</v>
      </c>
      <c r="E303" s="22" t="s">
        <v>1172</v>
      </c>
      <c r="G303" s="111" t="s">
        <v>1173</v>
      </c>
      <c r="H303" s="22" t="s">
        <v>1174</v>
      </c>
      <c r="I303" s="22"/>
      <c r="K303" s="188" t="s">
        <v>1175</v>
      </c>
      <c r="L303" s="41" t="s">
        <v>1176</v>
      </c>
      <c r="M303" s="26">
        <v>150197032</v>
      </c>
    </row>
    <row r="304" spans="1:14" ht="33.75">
      <c r="B304" s="188" t="s">
        <v>15</v>
      </c>
      <c r="C304" s="39" t="s">
        <v>603</v>
      </c>
      <c r="D304" s="188" t="s">
        <v>129</v>
      </c>
      <c r="E304" s="22" t="s">
        <v>554</v>
      </c>
      <c r="G304" s="39" t="s">
        <v>605</v>
      </c>
      <c r="H304" s="22">
        <v>3005</v>
      </c>
      <c r="J304" s="22">
        <v>3005</v>
      </c>
      <c r="K304" s="188" t="s">
        <v>604</v>
      </c>
      <c r="L304" s="41" t="s">
        <v>481</v>
      </c>
      <c r="M304" s="26">
        <v>150199420</v>
      </c>
    </row>
    <row r="305" spans="2:14" ht="33.75">
      <c r="B305" s="188" t="s">
        <v>15</v>
      </c>
      <c r="C305" s="39" t="s">
        <v>51</v>
      </c>
      <c r="D305" s="188" t="s">
        <v>129</v>
      </c>
      <c r="E305" s="22" t="s">
        <v>602</v>
      </c>
      <c r="G305" s="111" t="s">
        <v>1163</v>
      </c>
      <c r="H305" s="22">
        <v>200</v>
      </c>
      <c r="I305" s="22">
        <v>200</v>
      </c>
      <c r="J305" s="22">
        <v>200</v>
      </c>
      <c r="K305" s="188" t="s">
        <v>1164</v>
      </c>
      <c r="L305" s="41" t="s">
        <v>1165</v>
      </c>
      <c r="M305" s="26">
        <v>150198833</v>
      </c>
    </row>
    <row r="306" spans="2:14" ht="33.75">
      <c r="B306" s="188" t="s">
        <v>15</v>
      </c>
      <c r="C306" s="39" t="s">
        <v>71</v>
      </c>
      <c r="D306" s="188" t="s">
        <v>215</v>
      </c>
      <c r="E306" s="22" t="s">
        <v>645</v>
      </c>
      <c r="G306" s="39" t="s">
        <v>643</v>
      </c>
      <c r="H306" s="22">
        <v>365</v>
      </c>
      <c r="I306" s="37">
        <v>60</v>
      </c>
      <c r="J306" s="37">
        <v>60</v>
      </c>
      <c r="K306" s="188" t="s">
        <v>72</v>
      </c>
      <c r="L306" s="41" t="s">
        <v>42</v>
      </c>
      <c r="M306" s="26">
        <v>150215203</v>
      </c>
    </row>
    <row r="307" spans="2:14" ht="33.75">
      <c r="B307" s="188" t="s">
        <v>15</v>
      </c>
      <c r="C307" s="39" t="s">
        <v>71</v>
      </c>
      <c r="D307" s="188" t="s">
        <v>215</v>
      </c>
      <c r="E307" s="22" t="s">
        <v>671</v>
      </c>
      <c r="G307" s="39" t="s">
        <v>655</v>
      </c>
      <c r="H307" s="22">
        <v>2760</v>
      </c>
      <c r="I307" s="37">
        <v>460</v>
      </c>
      <c r="J307" s="37">
        <v>460</v>
      </c>
      <c r="K307" s="188" t="s">
        <v>73</v>
      </c>
      <c r="L307" s="41" t="s">
        <v>193</v>
      </c>
      <c r="M307" s="26">
        <v>150220498</v>
      </c>
    </row>
    <row r="308" spans="2:14" ht="33.75">
      <c r="B308" s="188" t="s">
        <v>15</v>
      </c>
      <c r="C308" s="39" t="s">
        <v>46</v>
      </c>
      <c r="D308" s="188" t="s">
        <v>832</v>
      </c>
      <c r="E308" s="22" t="s">
        <v>672</v>
      </c>
      <c r="G308" s="111" t="s">
        <v>834</v>
      </c>
      <c r="H308" s="22">
        <v>952.06</v>
      </c>
      <c r="I308" s="22">
        <v>952.06</v>
      </c>
      <c r="J308" s="22">
        <v>952.06</v>
      </c>
      <c r="K308" s="188" t="s">
        <v>791</v>
      </c>
      <c r="L308" s="41" t="s">
        <v>792</v>
      </c>
      <c r="M308" s="26">
        <v>160000749</v>
      </c>
      <c r="N308" s="146" t="s">
        <v>833</v>
      </c>
    </row>
    <row r="309" spans="2:14" ht="33.75">
      <c r="B309" s="188" t="s">
        <v>15</v>
      </c>
      <c r="C309" s="39" t="s">
        <v>566</v>
      </c>
      <c r="D309" s="188" t="s">
        <v>693</v>
      </c>
      <c r="E309" s="22" t="s">
        <v>697</v>
      </c>
      <c r="G309" s="39" t="s">
        <v>694</v>
      </c>
      <c r="H309" s="22">
        <v>112</v>
      </c>
      <c r="I309" s="22">
        <v>112</v>
      </c>
      <c r="J309" s="22">
        <v>112</v>
      </c>
      <c r="K309" s="188" t="s">
        <v>695</v>
      </c>
      <c r="L309" s="41" t="s">
        <v>696</v>
      </c>
      <c r="M309" s="26">
        <v>150227082</v>
      </c>
    </row>
    <row r="310" spans="2:14" ht="33.75">
      <c r="B310" s="188" t="s">
        <v>15</v>
      </c>
      <c r="C310" s="39" t="s">
        <v>49</v>
      </c>
      <c r="D310" s="188" t="s">
        <v>734</v>
      </c>
      <c r="E310" s="22" t="s">
        <v>715</v>
      </c>
      <c r="G310" s="39" t="s">
        <v>700</v>
      </c>
      <c r="H310" s="22">
        <v>4500</v>
      </c>
      <c r="I310" s="37">
        <v>1765</v>
      </c>
      <c r="J310" s="37">
        <v>1765</v>
      </c>
      <c r="K310" s="188" t="s">
        <v>503</v>
      </c>
      <c r="L310" s="41" t="s">
        <v>67</v>
      </c>
      <c r="M310" s="26">
        <v>160000675</v>
      </c>
    </row>
    <row r="311" spans="2:14" ht="33.75">
      <c r="B311" s="188" t="s">
        <v>15</v>
      </c>
      <c r="C311" s="39" t="s">
        <v>49</v>
      </c>
      <c r="D311" s="188" t="s">
        <v>734</v>
      </c>
      <c r="E311" s="22" t="s">
        <v>715</v>
      </c>
      <c r="G311" s="39" t="s">
        <v>714</v>
      </c>
      <c r="H311" s="22">
        <v>4000</v>
      </c>
      <c r="K311" s="188" t="s">
        <v>716</v>
      </c>
      <c r="L311" s="41" t="s">
        <v>278</v>
      </c>
      <c r="M311" s="26">
        <v>160000667</v>
      </c>
    </row>
    <row r="312" spans="2:14" ht="33.75">
      <c r="B312" s="188" t="s">
        <v>15</v>
      </c>
      <c r="C312" s="39" t="s">
        <v>49</v>
      </c>
      <c r="D312" s="188" t="s">
        <v>734</v>
      </c>
      <c r="E312" s="22" t="s">
        <v>715</v>
      </c>
      <c r="G312" s="39" t="s">
        <v>717</v>
      </c>
      <c r="H312" s="22">
        <v>3000</v>
      </c>
      <c r="K312" s="188" t="s">
        <v>53</v>
      </c>
      <c r="L312" s="41" t="s">
        <v>106</v>
      </c>
      <c r="M312" s="26">
        <v>160000671</v>
      </c>
    </row>
    <row r="313" spans="2:14" ht="33.75">
      <c r="B313" s="188" t="s">
        <v>15</v>
      </c>
      <c r="C313" s="39" t="s">
        <v>49</v>
      </c>
      <c r="D313" s="188" t="s">
        <v>734</v>
      </c>
      <c r="E313" s="22" t="s">
        <v>715</v>
      </c>
      <c r="G313" s="39" t="s">
        <v>719</v>
      </c>
      <c r="H313" s="22">
        <v>4000</v>
      </c>
      <c r="I313" s="37">
        <v>60</v>
      </c>
      <c r="J313" s="22">
        <v>60</v>
      </c>
      <c r="K313" s="188" t="s">
        <v>718</v>
      </c>
      <c r="L313" s="41" t="s">
        <v>281</v>
      </c>
      <c r="M313" s="26">
        <v>160000685</v>
      </c>
    </row>
    <row r="314" spans="2:14" ht="33.75">
      <c r="B314" s="188" t="s">
        <v>15</v>
      </c>
      <c r="C314" s="39" t="s">
        <v>566</v>
      </c>
      <c r="D314" s="188" t="s">
        <v>693</v>
      </c>
      <c r="E314" s="22" t="s">
        <v>701</v>
      </c>
      <c r="G314" s="39" t="s">
        <v>728</v>
      </c>
      <c r="H314" s="22">
        <v>1467</v>
      </c>
      <c r="I314" s="22">
        <v>1467</v>
      </c>
      <c r="J314" s="22">
        <v>1467</v>
      </c>
      <c r="K314" s="188" t="s">
        <v>695</v>
      </c>
      <c r="L314" s="41" t="s">
        <v>696</v>
      </c>
      <c r="M314" s="26">
        <v>160001064</v>
      </c>
    </row>
    <row r="315" spans="2:14" ht="33.75">
      <c r="B315" s="188" t="s">
        <v>15</v>
      </c>
      <c r="C315" s="39" t="s">
        <v>69</v>
      </c>
      <c r="D315" s="188" t="s">
        <v>724</v>
      </c>
      <c r="E315" s="22" t="s">
        <v>715</v>
      </c>
      <c r="G315" s="39" t="s">
        <v>725</v>
      </c>
      <c r="H315" s="22">
        <v>8070</v>
      </c>
      <c r="I315" s="37">
        <v>820.11</v>
      </c>
      <c r="J315" s="37">
        <v>820.11</v>
      </c>
      <c r="K315" s="188" t="s">
        <v>170</v>
      </c>
      <c r="L315" s="41" t="s">
        <v>171</v>
      </c>
      <c r="M315" s="26">
        <v>160000728</v>
      </c>
      <c r="N315" s="188" t="s">
        <v>908</v>
      </c>
    </row>
    <row r="316" spans="2:14" ht="33.75">
      <c r="B316" s="188" t="s">
        <v>15</v>
      </c>
      <c r="C316" s="39" t="s">
        <v>69</v>
      </c>
      <c r="D316" s="188" t="s">
        <v>209</v>
      </c>
      <c r="E316" s="22" t="s">
        <v>715</v>
      </c>
      <c r="G316" s="39" t="s">
        <v>726</v>
      </c>
      <c r="H316" s="22">
        <v>9240</v>
      </c>
      <c r="I316" s="37">
        <v>560</v>
      </c>
      <c r="J316" s="37">
        <v>560</v>
      </c>
      <c r="K316" s="188" t="s">
        <v>185</v>
      </c>
      <c r="L316" s="41" t="s">
        <v>60</v>
      </c>
      <c r="M316" s="26">
        <v>160000736</v>
      </c>
    </row>
    <row r="317" spans="2:14" ht="33.75">
      <c r="B317" s="188" t="s">
        <v>15</v>
      </c>
      <c r="C317" s="39" t="s">
        <v>69</v>
      </c>
      <c r="D317" s="188" t="s">
        <v>103</v>
      </c>
      <c r="E317" s="22" t="s">
        <v>715</v>
      </c>
      <c r="G317" s="39" t="s">
        <v>723</v>
      </c>
      <c r="H317" s="22">
        <v>49392</v>
      </c>
      <c r="I317" s="37">
        <v>6527.91</v>
      </c>
      <c r="J317" s="37">
        <v>6527.91</v>
      </c>
      <c r="K317" s="188" t="s">
        <v>185</v>
      </c>
      <c r="L317" s="41" t="s">
        <v>60</v>
      </c>
      <c r="M317" s="26">
        <v>160000744</v>
      </c>
    </row>
    <row r="318" spans="2:14" ht="33.75">
      <c r="B318" s="188" t="s">
        <v>15</v>
      </c>
      <c r="C318" s="39" t="s">
        <v>69</v>
      </c>
      <c r="D318" s="188" t="s">
        <v>186</v>
      </c>
      <c r="E318" s="22" t="s">
        <v>715</v>
      </c>
      <c r="G318" s="39" t="s">
        <v>727</v>
      </c>
      <c r="H318" s="22">
        <v>16302</v>
      </c>
      <c r="I318" s="37">
        <v>1214.1500000000001</v>
      </c>
      <c r="J318" s="37">
        <v>1214.1500000000001</v>
      </c>
      <c r="K318" s="188" t="s">
        <v>185</v>
      </c>
      <c r="L318" s="41" t="s">
        <v>60</v>
      </c>
      <c r="M318" s="26">
        <v>160000746</v>
      </c>
    </row>
    <row r="319" spans="2:14" ht="33.75">
      <c r="B319" s="188" t="s">
        <v>15</v>
      </c>
      <c r="C319" s="39" t="s">
        <v>101</v>
      </c>
      <c r="D319" s="188" t="s">
        <v>895</v>
      </c>
      <c r="E319" s="22" t="s">
        <v>896</v>
      </c>
      <c r="G319" s="39" t="s">
        <v>894</v>
      </c>
      <c r="H319" s="22">
        <v>3500</v>
      </c>
      <c r="K319" s="188" t="s">
        <v>897</v>
      </c>
      <c r="L319" s="41" t="s">
        <v>116</v>
      </c>
      <c r="M319" s="26">
        <v>160028434</v>
      </c>
    </row>
    <row r="320" spans="2:14" ht="33.75">
      <c r="B320" s="188" t="s">
        <v>15</v>
      </c>
      <c r="C320" s="39" t="s">
        <v>1084</v>
      </c>
      <c r="D320" s="188" t="s">
        <v>1085</v>
      </c>
      <c r="E320" s="22" t="s">
        <v>1086</v>
      </c>
      <c r="G320" s="39" t="s">
        <v>1083</v>
      </c>
      <c r="H320" s="22">
        <v>460</v>
      </c>
      <c r="I320" s="22">
        <v>460</v>
      </c>
      <c r="J320" s="22">
        <v>460</v>
      </c>
      <c r="K320" s="188" t="s">
        <v>1087</v>
      </c>
      <c r="L320" s="41" t="s">
        <v>912</v>
      </c>
      <c r="M320" s="26">
        <v>160055530</v>
      </c>
    </row>
    <row r="321" spans="2:14" ht="33.75">
      <c r="B321" s="188" t="s">
        <v>115</v>
      </c>
      <c r="C321" s="39" t="s">
        <v>457</v>
      </c>
      <c r="D321" s="188" t="s">
        <v>1182</v>
      </c>
      <c r="E321" s="23" t="s">
        <v>1177</v>
      </c>
      <c r="F321" s="24" t="s">
        <v>1179</v>
      </c>
      <c r="G321" s="203" t="s">
        <v>1178</v>
      </c>
      <c r="H321" s="10">
        <v>61110</v>
      </c>
      <c r="I321" s="10"/>
      <c r="J321" s="11"/>
      <c r="K321" s="188" t="s">
        <v>1180</v>
      </c>
      <c r="L321" s="41" t="s">
        <v>1181</v>
      </c>
      <c r="M321" s="26">
        <v>160062626</v>
      </c>
    </row>
    <row r="322" spans="2:14" ht="33.75">
      <c r="B322" s="188" t="s">
        <v>115</v>
      </c>
      <c r="C322" s="39" t="s">
        <v>457</v>
      </c>
      <c r="D322" s="188" t="s">
        <v>1184</v>
      </c>
      <c r="E322" s="23" t="s">
        <v>1177</v>
      </c>
      <c r="F322" s="24" t="s">
        <v>1183</v>
      </c>
      <c r="G322" s="203" t="s">
        <v>1185</v>
      </c>
      <c r="H322" s="10">
        <v>33900</v>
      </c>
      <c r="I322" s="38"/>
      <c r="J322" s="11"/>
      <c r="K322" s="188" t="s">
        <v>1186</v>
      </c>
      <c r="L322" s="41" t="s">
        <v>1187</v>
      </c>
      <c r="M322" s="26">
        <v>160062630</v>
      </c>
    </row>
    <row r="323" spans="2:14" ht="33.75">
      <c r="B323" s="188" t="s">
        <v>115</v>
      </c>
      <c r="C323" s="39" t="s">
        <v>69</v>
      </c>
      <c r="D323" s="188" t="s">
        <v>1605</v>
      </c>
      <c r="E323" s="23" t="s">
        <v>1606</v>
      </c>
      <c r="F323" s="24" t="s">
        <v>1607</v>
      </c>
      <c r="G323" s="207" t="s">
        <v>1620</v>
      </c>
      <c r="H323" s="10">
        <v>2180</v>
      </c>
      <c r="I323" s="38"/>
      <c r="J323" s="11"/>
      <c r="K323" s="188" t="s">
        <v>1608</v>
      </c>
      <c r="L323" s="41" t="s">
        <v>171</v>
      </c>
      <c r="M323" s="26">
        <v>160083675</v>
      </c>
    </row>
    <row r="324" spans="2:14" ht="33.75">
      <c r="B324" s="188" t="s">
        <v>15</v>
      </c>
      <c r="C324" s="39" t="s">
        <v>62</v>
      </c>
      <c r="D324" s="188" t="s">
        <v>731</v>
      </c>
      <c r="E324" s="22" t="s">
        <v>1122</v>
      </c>
      <c r="G324" s="111" t="s">
        <v>729</v>
      </c>
      <c r="H324" s="22">
        <v>1661.8</v>
      </c>
      <c r="K324" s="188" t="s">
        <v>730</v>
      </c>
      <c r="L324" s="41" t="s">
        <v>732</v>
      </c>
      <c r="M324" s="26">
        <v>160004756</v>
      </c>
    </row>
    <row r="325" spans="2:14" ht="33.75">
      <c r="B325" s="188" t="s">
        <v>15</v>
      </c>
      <c r="C325" s="39" t="s">
        <v>62</v>
      </c>
      <c r="D325" s="188" t="s">
        <v>731</v>
      </c>
      <c r="E325" s="22" t="s">
        <v>1122</v>
      </c>
      <c r="G325" s="111" t="s">
        <v>733</v>
      </c>
      <c r="H325" s="22">
        <v>134.22999999999999</v>
      </c>
      <c r="I325" s="22">
        <v>134.22999999999999</v>
      </c>
      <c r="J325" s="22">
        <v>134.22999999999999</v>
      </c>
      <c r="K325" s="188" t="s">
        <v>730</v>
      </c>
      <c r="L325" s="41" t="s">
        <v>732</v>
      </c>
      <c r="M325" s="26">
        <v>160004752</v>
      </c>
    </row>
    <row r="326" spans="2:14" ht="33.75">
      <c r="B326" s="188" t="s">
        <v>15</v>
      </c>
      <c r="C326" s="39" t="s">
        <v>57</v>
      </c>
      <c r="D326" s="188" t="s">
        <v>777</v>
      </c>
      <c r="E326" s="22" t="s">
        <v>778</v>
      </c>
      <c r="G326" s="111" t="s">
        <v>779</v>
      </c>
      <c r="H326" s="22">
        <v>720</v>
      </c>
      <c r="K326" s="188" t="s">
        <v>780</v>
      </c>
      <c r="L326" s="41" t="s">
        <v>147</v>
      </c>
      <c r="M326" s="26">
        <v>160004754</v>
      </c>
    </row>
    <row r="327" spans="2:14" ht="33.75">
      <c r="B327" s="188" t="s">
        <v>15</v>
      </c>
      <c r="C327" s="39" t="s">
        <v>46</v>
      </c>
      <c r="D327" s="188" t="s">
        <v>781</v>
      </c>
      <c r="E327" s="22" t="s">
        <v>778</v>
      </c>
      <c r="G327" s="111" t="s">
        <v>782</v>
      </c>
      <c r="H327" s="22">
        <v>2392</v>
      </c>
      <c r="I327" s="37">
        <v>2148</v>
      </c>
      <c r="J327" s="37">
        <v>2148</v>
      </c>
      <c r="K327" s="188" t="s">
        <v>783</v>
      </c>
      <c r="L327" s="41" t="s">
        <v>183</v>
      </c>
      <c r="M327" s="26">
        <v>160004755</v>
      </c>
    </row>
    <row r="328" spans="2:14" ht="33.75">
      <c r="B328" s="188" t="s">
        <v>15</v>
      </c>
      <c r="C328" s="39" t="s">
        <v>785</v>
      </c>
      <c r="D328" s="188" t="s">
        <v>781</v>
      </c>
      <c r="E328" s="22" t="s">
        <v>778</v>
      </c>
      <c r="G328" s="111" t="s">
        <v>786</v>
      </c>
      <c r="H328" s="22">
        <v>1207</v>
      </c>
      <c r="I328" s="37">
        <v>1193</v>
      </c>
      <c r="J328" s="22">
        <v>1193</v>
      </c>
      <c r="K328" s="188" t="s">
        <v>787</v>
      </c>
      <c r="L328" s="41" t="s">
        <v>784</v>
      </c>
      <c r="M328" s="26">
        <v>160004750</v>
      </c>
    </row>
    <row r="329" spans="2:14" ht="33.75">
      <c r="B329" s="188" t="s">
        <v>15</v>
      </c>
      <c r="C329" s="39" t="s">
        <v>46</v>
      </c>
      <c r="D329" s="188" t="s">
        <v>788</v>
      </c>
      <c r="E329" s="22" t="s">
        <v>789</v>
      </c>
      <c r="G329" s="111" t="s">
        <v>790</v>
      </c>
      <c r="H329" s="22">
        <v>1441.71</v>
      </c>
      <c r="I329" s="22">
        <v>1441.71</v>
      </c>
      <c r="J329" s="22">
        <v>1441.71</v>
      </c>
      <c r="K329" s="188" t="s">
        <v>791</v>
      </c>
      <c r="L329" s="41" t="s">
        <v>792</v>
      </c>
      <c r="M329" s="26">
        <v>160004762</v>
      </c>
    </row>
    <row r="330" spans="2:14" ht="33.75">
      <c r="B330" s="188" t="s">
        <v>15</v>
      </c>
      <c r="C330" s="39" t="s">
        <v>51</v>
      </c>
      <c r="D330" s="188" t="s">
        <v>178</v>
      </c>
      <c r="E330" s="22" t="s">
        <v>793</v>
      </c>
      <c r="G330" s="111" t="s">
        <v>794</v>
      </c>
      <c r="H330" s="22">
        <v>851.44</v>
      </c>
      <c r="I330" s="37">
        <v>739.52</v>
      </c>
      <c r="J330" s="22">
        <v>739.52</v>
      </c>
      <c r="K330" s="188" t="s">
        <v>795</v>
      </c>
      <c r="L330" s="41" t="s">
        <v>600</v>
      </c>
      <c r="M330" s="26">
        <v>160002785</v>
      </c>
    </row>
    <row r="331" spans="2:14" ht="33.75">
      <c r="B331" s="188" t="s">
        <v>15</v>
      </c>
      <c r="C331" s="39" t="s">
        <v>51</v>
      </c>
      <c r="D331" s="188" t="s">
        <v>310</v>
      </c>
      <c r="E331" s="22" t="s">
        <v>1038</v>
      </c>
      <c r="G331" s="111" t="s">
        <v>1039</v>
      </c>
      <c r="H331" s="22">
        <v>9372.9</v>
      </c>
      <c r="I331" s="22">
        <v>9372.9</v>
      </c>
      <c r="J331" s="22">
        <v>9372.9</v>
      </c>
      <c r="K331" s="188" t="s">
        <v>276</v>
      </c>
      <c r="L331" s="41" t="s">
        <v>110</v>
      </c>
      <c r="M331" s="26">
        <v>150230054</v>
      </c>
    </row>
    <row r="332" spans="2:14" ht="33.75">
      <c r="B332" s="188" t="s">
        <v>15</v>
      </c>
      <c r="C332" s="39" t="s">
        <v>406</v>
      </c>
      <c r="D332" s="188" t="s">
        <v>738</v>
      </c>
      <c r="E332" s="22" t="s">
        <v>739</v>
      </c>
      <c r="G332" s="39" t="s">
        <v>735</v>
      </c>
      <c r="H332" s="22">
        <v>3840</v>
      </c>
      <c r="I332" s="37">
        <v>960</v>
      </c>
      <c r="J332" s="37">
        <v>960</v>
      </c>
      <c r="K332" s="188" t="s">
        <v>736</v>
      </c>
      <c r="L332" s="41" t="s">
        <v>737</v>
      </c>
      <c r="M332" s="26">
        <v>160005309</v>
      </c>
    </row>
    <row r="333" spans="2:14" ht="33.75">
      <c r="B333" s="188" t="s">
        <v>15</v>
      </c>
      <c r="C333" s="39" t="s">
        <v>743</v>
      </c>
      <c r="D333" s="188" t="s">
        <v>744</v>
      </c>
      <c r="E333" s="22" t="s">
        <v>745</v>
      </c>
      <c r="G333" s="39" t="s">
        <v>740</v>
      </c>
      <c r="H333" s="22">
        <v>150</v>
      </c>
      <c r="I333" s="22">
        <v>150</v>
      </c>
      <c r="J333" s="22">
        <v>150</v>
      </c>
      <c r="K333" s="188" t="s">
        <v>741</v>
      </c>
      <c r="L333" s="41" t="s">
        <v>742</v>
      </c>
      <c r="M333" s="26">
        <v>160008278</v>
      </c>
    </row>
    <row r="334" spans="2:14" ht="33.75">
      <c r="B334" s="188" t="s">
        <v>15</v>
      </c>
      <c r="C334" s="39" t="s">
        <v>747</v>
      </c>
      <c r="D334" s="188" t="s">
        <v>748</v>
      </c>
      <c r="E334" s="22" t="s">
        <v>745</v>
      </c>
      <c r="G334" s="39" t="s">
        <v>76</v>
      </c>
      <c r="H334" s="22">
        <v>2080</v>
      </c>
      <c r="I334" s="22">
        <v>2080</v>
      </c>
      <c r="J334" s="22">
        <v>2080</v>
      </c>
      <c r="K334" s="188" t="s">
        <v>749</v>
      </c>
      <c r="L334" s="41" t="s">
        <v>256</v>
      </c>
      <c r="M334" s="26">
        <v>160010006</v>
      </c>
    </row>
    <row r="335" spans="2:14" ht="33.75">
      <c r="B335" s="188" t="s">
        <v>15</v>
      </c>
      <c r="C335" s="39" t="s">
        <v>747</v>
      </c>
      <c r="D335" s="188" t="s">
        <v>765</v>
      </c>
      <c r="E335" s="22" t="s">
        <v>745</v>
      </c>
      <c r="G335" s="39" t="s">
        <v>190</v>
      </c>
      <c r="H335" s="22">
        <v>2200</v>
      </c>
      <c r="I335" s="22">
        <v>2200</v>
      </c>
      <c r="J335" s="22">
        <v>2200</v>
      </c>
      <c r="K335" s="188" t="s">
        <v>764</v>
      </c>
      <c r="L335" s="41" t="s">
        <v>477</v>
      </c>
      <c r="M335" s="26">
        <v>160005357</v>
      </c>
    </row>
    <row r="336" spans="2:14" ht="33.75">
      <c r="B336" s="188" t="s">
        <v>15</v>
      </c>
      <c r="C336" s="39" t="s">
        <v>774</v>
      </c>
      <c r="D336" s="188" t="s">
        <v>775</v>
      </c>
      <c r="E336" s="22" t="s">
        <v>776</v>
      </c>
      <c r="G336" s="39" t="s">
        <v>746</v>
      </c>
      <c r="H336" s="22">
        <v>1341</v>
      </c>
      <c r="I336" s="22">
        <v>1341</v>
      </c>
      <c r="J336" s="22">
        <v>1341</v>
      </c>
      <c r="K336" s="188" t="s">
        <v>772</v>
      </c>
      <c r="L336" s="41" t="s">
        <v>773</v>
      </c>
      <c r="M336" s="187">
        <v>160016602</v>
      </c>
      <c r="N336" s="34"/>
    </row>
    <row r="337" spans="2:14" ht="33.75">
      <c r="B337" s="188" t="s">
        <v>15</v>
      </c>
      <c r="C337" s="34">
        <v>18500000</v>
      </c>
      <c r="D337" s="34" t="s">
        <v>826</v>
      </c>
      <c r="E337" s="22" t="s">
        <v>776</v>
      </c>
      <c r="F337" s="34"/>
      <c r="G337" s="39" t="s">
        <v>825</v>
      </c>
      <c r="H337" s="22">
        <v>1800</v>
      </c>
      <c r="I337" s="22">
        <v>1800</v>
      </c>
      <c r="J337" s="22">
        <v>1800</v>
      </c>
      <c r="K337" s="188" t="s">
        <v>827</v>
      </c>
      <c r="L337" s="41" t="s">
        <v>828</v>
      </c>
      <c r="M337" s="22">
        <v>160008416</v>
      </c>
      <c r="N337" s="34"/>
    </row>
    <row r="338" spans="2:14" ht="33.75">
      <c r="B338" s="188" t="s">
        <v>15</v>
      </c>
      <c r="C338" s="34">
        <v>33600000</v>
      </c>
      <c r="D338" s="34" t="s">
        <v>310</v>
      </c>
      <c r="E338" s="34" t="s">
        <v>830</v>
      </c>
      <c r="F338" s="34"/>
      <c r="G338" s="39" t="s">
        <v>829</v>
      </c>
      <c r="H338" s="22">
        <v>174</v>
      </c>
      <c r="I338" s="22">
        <v>174</v>
      </c>
      <c r="J338" s="22">
        <v>174</v>
      </c>
      <c r="K338" s="34" t="s">
        <v>831</v>
      </c>
      <c r="L338" s="34">
        <v>204929140</v>
      </c>
      <c r="M338" s="187">
        <v>160017299</v>
      </c>
      <c r="N338" s="34"/>
    </row>
    <row r="339" spans="2:14" ht="33.75">
      <c r="B339" s="188" t="s">
        <v>15</v>
      </c>
      <c r="C339" s="34">
        <v>158000000</v>
      </c>
      <c r="D339" s="34" t="s">
        <v>836</v>
      </c>
      <c r="E339" s="34" t="s">
        <v>776</v>
      </c>
      <c r="F339" s="34"/>
      <c r="G339" s="39" t="s">
        <v>835</v>
      </c>
      <c r="H339" s="22">
        <v>51</v>
      </c>
      <c r="I339" s="22">
        <v>51</v>
      </c>
      <c r="J339" s="22">
        <v>51</v>
      </c>
      <c r="K339" s="22" t="s">
        <v>837</v>
      </c>
      <c r="L339" s="34">
        <v>204571668</v>
      </c>
      <c r="M339" s="22">
        <v>160010088</v>
      </c>
      <c r="N339" s="34"/>
    </row>
    <row r="340" spans="2:14" ht="56.25">
      <c r="B340" s="188" t="s">
        <v>15</v>
      </c>
      <c r="C340" s="34">
        <v>71354300</v>
      </c>
      <c r="D340" s="34" t="s">
        <v>843</v>
      </c>
      <c r="E340" s="34" t="s">
        <v>830</v>
      </c>
      <c r="F340" s="34"/>
      <c r="G340" s="39" t="s">
        <v>189</v>
      </c>
      <c r="H340" s="22">
        <v>1000</v>
      </c>
      <c r="I340" s="22">
        <v>1000</v>
      </c>
      <c r="J340" s="22">
        <v>1000</v>
      </c>
      <c r="K340" s="22" t="s">
        <v>844</v>
      </c>
      <c r="L340" s="147">
        <v>205020029</v>
      </c>
      <c r="M340" s="34">
        <v>160020038</v>
      </c>
      <c r="N340" s="34"/>
    </row>
    <row r="341" spans="2:14" ht="33.75">
      <c r="B341" s="188" t="s">
        <v>15</v>
      </c>
      <c r="C341" s="34">
        <v>50100000</v>
      </c>
      <c r="D341" s="34" t="s">
        <v>838</v>
      </c>
      <c r="E341" s="22" t="s">
        <v>839</v>
      </c>
      <c r="F341" s="34"/>
      <c r="G341" s="39" t="s">
        <v>192</v>
      </c>
      <c r="H341" s="22">
        <v>11053</v>
      </c>
      <c r="I341" s="22">
        <v>400</v>
      </c>
      <c r="J341" s="22">
        <v>400</v>
      </c>
      <c r="K341" s="22" t="s">
        <v>840</v>
      </c>
      <c r="L341" s="22">
        <v>236098165</v>
      </c>
      <c r="M341" s="22">
        <v>160018201</v>
      </c>
      <c r="N341" s="34"/>
    </row>
    <row r="342" spans="2:14" ht="33.75">
      <c r="B342" s="188" t="s">
        <v>15</v>
      </c>
      <c r="C342" s="39" t="s">
        <v>747</v>
      </c>
      <c r="D342" s="188" t="s">
        <v>857</v>
      </c>
      <c r="E342" s="22" t="s">
        <v>856</v>
      </c>
      <c r="G342" s="39" t="s">
        <v>854</v>
      </c>
      <c r="H342" s="22">
        <v>4000</v>
      </c>
      <c r="I342" s="22">
        <v>4000</v>
      </c>
      <c r="J342" s="22">
        <v>4000</v>
      </c>
      <c r="K342" s="148" t="s">
        <v>855</v>
      </c>
      <c r="L342" s="41" t="s">
        <v>858</v>
      </c>
      <c r="M342" s="26">
        <v>160020016</v>
      </c>
    </row>
    <row r="343" spans="2:14" ht="33.75">
      <c r="B343" s="188" t="s">
        <v>15</v>
      </c>
      <c r="C343" s="39" t="s">
        <v>875</v>
      </c>
      <c r="D343" s="188" t="s">
        <v>846</v>
      </c>
      <c r="E343" s="22" t="s">
        <v>847</v>
      </c>
      <c r="G343" s="39" t="s">
        <v>845</v>
      </c>
      <c r="H343" s="22">
        <v>75.55</v>
      </c>
      <c r="I343" s="22">
        <v>75.55</v>
      </c>
      <c r="J343" s="22">
        <v>75.55</v>
      </c>
      <c r="K343" s="188" t="s">
        <v>848</v>
      </c>
      <c r="L343" s="41" t="s">
        <v>859</v>
      </c>
      <c r="M343" s="26">
        <v>160022387</v>
      </c>
    </row>
    <row r="344" spans="2:14" ht="54.75" customHeight="1">
      <c r="B344" s="188" t="s">
        <v>15</v>
      </c>
      <c r="C344" s="39" t="s">
        <v>879</v>
      </c>
      <c r="D344" s="188" t="s">
        <v>881</v>
      </c>
      <c r="E344" s="22" t="s">
        <v>898</v>
      </c>
      <c r="G344" s="39" t="s">
        <v>878</v>
      </c>
      <c r="H344" s="22">
        <v>360</v>
      </c>
      <c r="K344" s="188" t="s">
        <v>880</v>
      </c>
      <c r="L344" s="41" t="s">
        <v>882</v>
      </c>
      <c r="M344" s="26">
        <v>160028486</v>
      </c>
    </row>
    <row r="345" spans="2:14" ht="56.25">
      <c r="B345" s="188" t="s">
        <v>15</v>
      </c>
      <c r="C345" s="39" t="s">
        <v>879</v>
      </c>
      <c r="D345" s="188" t="s">
        <v>884</v>
      </c>
      <c r="E345" s="22" t="s">
        <v>877</v>
      </c>
      <c r="G345" s="39" t="s">
        <v>883</v>
      </c>
      <c r="H345" s="22">
        <v>360</v>
      </c>
      <c r="K345" s="188" t="s">
        <v>880</v>
      </c>
      <c r="L345" s="41" t="s">
        <v>882</v>
      </c>
      <c r="M345" s="26">
        <v>160028501</v>
      </c>
    </row>
    <row r="346" spans="2:14" ht="33.75">
      <c r="B346" s="188" t="s">
        <v>15</v>
      </c>
      <c r="C346" s="39" t="s">
        <v>51</v>
      </c>
      <c r="D346" s="188" t="s">
        <v>129</v>
      </c>
      <c r="E346" s="22" t="s">
        <v>893</v>
      </c>
      <c r="G346" s="39" t="s">
        <v>885</v>
      </c>
      <c r="H346" s="22">
        <v>1640</v>
      </c>
      <c r="I346" s="22">
        <v>1640</v>
      </c>
      <c r="J346" s="22">
        <v>1640</v>
      </c>
      <c r="K346" s="188" t="s">
        <v>891</v>
      </c>
      <c r="L346" s="41" t="s">
        <v>892</v>
      </c>
      <c r="M346" s="26">
        <v>160027498</v>
      </c>
    </row>
    <row r="347" spans="2:14" ht="33.75">
      <c r="B347" s="188" t="s">
        <v>15</v>
      </c>
      <c r="C347" s="39" t="s">
        <v>886</v>
      </c>
      <c r="D347" s="188" t="s">
        <v>887</v>
      </c>
      <c r="E347" s="22" t="s">
        <v>889</v>
      </c>
      <c r="G347" s="39" t="s">
        <v>890</v>
      </c>
      <c r="H347" s="22">
        <v>338</v>
      </c>
      <c r="I347" s="22">
        <v>338</v>
      </c>
      <c r="J347" s="22">
        <v>338</v>
      </c>
      <c r="K347" s="188" t="s">
        <v>888</v>
      </c>
      <c r="L347" s="41" t="s">
        <v>692</v>
      </c>
      <c r="M347" s="26">
        <v>160045354</v>
      </c>
    </row>
    <row r="348" spans="2:14" ht="33.75">
      <c r="B348" s="188" t="s">
        <v>15</v>
      </c>
      <c r="C348" s="39" t="s">
        <v>901</v>
      </c>
      <c r="D348" s="188" t="s">
        <v>902</v>
      </c>
      <c r="E348" s="22" t="s">
        <v>903</v>
      </c>
      <c r="G348" s="39" t="s">
        <v>899</v>
      </c>
      <c r="H348" s="22" t="s">
        <v>900</v>
      </c>
      <c r="I348" s="37">
        <v>3705.3</v>
      </c>
      <c r="J348" s="22">
        <v>3705.3</v>
      </c>
      <c r="K348" s="132" t="s">
        <v>904</v>
      </c>
      <c r="L348" s="41" t="s">
        <v>905</v>
      </c>
      <c r="M348" s="26">
        <v>160028663</v>
      </c>
    </row>
    <row r="349" spans="2:14" ht="33.75">
      <c r="B349" s="188" t="s">
        <v>15</v>
      </c>
      <c r="C349" s="39" t="s">
        <v>913</v>
      </c>
      <c r="D349" s="188" t="s">
        <v>914</v>
      </c>
      <c r="E349" s="22" t="s">
        <v>889</v>
      </c>
      <c r="G349" s="39" t="s">
        <v>909</v>
      </c>
      <c r="H349" s="22">
        <v>408</v>
      </c>
      <c r="I349" s="22">
        <v>408</v>
      </c>
      <c r="J349" s="22">
        <v>408</v>
      </c>
      <c r="K349" s="188" t="s">
        <v>911</v>
      </c>
      <c r="L349" s="41" t="s">
        <v>912</v>
      </c>
      <c r="M349" s="26">
        <v>160045364</v>
      </c>
    </row>
    <row r="350" spans="2:14" ht="33.75">
      <c r="B350" s="188" t="s">
        <v>15</v>
      </c>
      <c r="C350" s="39" t="s">
        <v>917</v>
      </c>
      <c r="D350" s="188" t="s">
        <v>918</v>
      </c>
      <c r="E350" s="22" t="s">
        <v>919</v>
      </c>
      <c r="G350" s="39" t="s">
        <v>910</v>
      </c>
      <c r="H350" s="22">
        <v>3680</v>
      </c>
      <c r="I350" s="22">
        <v>3680</v>
      </c>
      <c r="J350" s="22">
        <v>3680</v>
      </c>
      <c r="K350" s="188" t="s">
        <v>915</v>
      </c>
      <c r="L350" s="41" t="s">
        <v>916</v>
      </c>
      <c r="M350" s="26">
        <v>160048931</v>
      </c>
    </row>
    <row r="351" spans="2:14" ht="33.75">
      <c r="B351" s="188" t="s">
        <v>15</v>
      </c>
      <c r="C351" s="39" t="s">
        <v>965</v>
      </c>
      <c r="D351" s="188" t="s">
        <v>966</v>
      </c>
      <c r="E351" s="22" t="s">
        <v>967</v>
      </c>
      <c r="G351" s="39" t="s">
        <v>52</v>
      </c>
      <c r="H351" s="22">
        <v>128.4</v>
      </c>
      <c r="I351" s="22">
        <v>128.4</v>
      </c>
      <c r="J351" s="22">
        <v>128.4</v>
      </c>
      <c r="K351" s="188" t="s">
        <v>963</v>
      </c>
      <c r="L351" s="41" t="s">
        <v>964</v>
      </c>
      <c r="M351" s="26">
        <v>160051011</v>
      </c>
    </row>
    <row r="352" spans="2:14" ht="33.75">
      <c r="B352" s="188" t="s">
        <v>15</v>
      </c>
      <c r="C352" s="39" t="s">
        <v>1045</v>
      </c>
      <c r="D352" s="188" t="s">
        <v>1046</v>
      </c>
      <c r="E352" s="22" t="s">
        <v>947</v>
      </c>
      <c r="G352" s="39" t="s">
        <v>1040</v>
      </c>
      <c r="H352" s="22">
        <v>2400</v>
      </c>
      <c r="K352" s="188" t="s">
        <v>1047</v>
      </c>
      <c r="L352" s="41" t="s">
        <v>1048</v>
      </c>
      <c r="M352" s="26">
        <v>160052726</v>
      </c>
    </row>
    <row r="353" spans="2:14" ht="33.75">
      <c r="B353" s="188" t="s">
        <v>15</v>
      </c>
      <c r="C353" s="39" t="s">
        <v>879</v>
      </c>
      <c r="D353" s="188" t="s">
        <v>1049</v>
      </c>
      <c r="E353" s="22" t="s">
        <v>1050</v>
      </c>
      <c r="G353" s="39" t="s">
        <v>1041</v>
      </c>
      <c r="H353" s="22">
        <v>3300</v>
      </c>
      <c r="I353" s="22">
        <v>3300</v>
      </c>
      <c r="J353" s="22">
        <v>3300</v>
      </c>
      <c r="K353" s="188" t="s">
        <v>1051</v>
      </c>
      <c r="L353" s="41" t="s">
        <v>882</v>
      </c>
      <c r="M353" s="26">
        <v>160056627</v>
      </c>
    </row>
    <row r="354" spans="2:14" ht="56.25">
      <c r="B354" s="188" t="s">
        <v>15</v>
      </c>
      <c r="C354" s="39" t="s">
        <v>1052</v>
      </c>
      <c r="D354" s="188" t="s">
        <v>1053</v>
      </c>
      <c r="E354" s="22" t="s">
        <v>952</v>
      </c>
      <c r="G354" s="39" t="s">
        <v>223</v>
      </c>
      <c r="H354" s="22">
        <v>4000</v>
      </c>
      <c r="I354" s="22">
        <v>4000</v>
      </c>
      <c r="J354" s="22">
        <v>4000</v>
      </c>
      <c r="K354" s="188" t="s">
        <v>1054</v>
      </c>
      <c r="L354" s="41" t="s">
        <v>1055</v>
      </c>
      <c r="M354" s="26">
        <v>160056634</v>
      </c>
    </row>
    <row r="355" spans="2:14" ht="33.75">
      <c r="B355" s="188" t="s">
        <v>15</v>
      </c>
      <c r="C355" s="39" t="s">
        <v>49</v>
      </c>
      <c r="D355" s="132" t="s">
        <v>1056</v>
      </c>
      <c r="E355" s="22" t="s">
        <v>1057</v>
      </c>
      <c r="G355" s="39" t="s">
        <v>1042</v>
      </c>
      <c r="H355" s="22">
        <v>4001.84</v>
      </c>
      <c r="I355" s="37">
        <v>142.72</v>
      </c>
      <c r="J355" s="22">
        <v>142.72</v>
      </c>
      <c r="K355" s="188" t="s">
        <v>229</v>
      </c>
      <c r="L355" s="41" t="s">
        <v>122</v>
      </c>
      <c r="M355" s="26">
        <v>160055544</v>
      </c>
    </row>
    <row r="356" spans="2:14" ht="45">
      <c r="B356" s="188" t="s">
        <v>15</v>
      </c>
      <c r="C356" s="39" t="s">
        <v>1060</v>
      </c>
      <c r="D356" s="188" t="s">
        <v>1061</v>
      </c>
      <c r="E356" s="22" t="s">
        <v>952</v>
      </c>
      <c r="G356" s="39" t="s">
        <v>1043</v>
      </c>
      <c r="H356" s="22">
        <v>30</v>
      </c>
      <c r="I356" s="22">
        <v>30</v>
      </c>
      <c r="J356" s="22">
        <v>30</v>
      </c>
      <c r="K356" s="188" t="s">
        <v>1062</v>
      </c>
      <c r="L356" s="41" t="s">
        <v>1063</v>
      </c>
      <c r="M356" s="26">
        <v>160056610</v>
      </c>
    </row>
    <row r="357" spans="2:14" ht="33.75">
      <c r="B357" s="188" t="s">
        <v>15</v>
      </c>
      <c r="C357" s="39">
        <v>22992000</v>
      </c>
      <c r="D357" s="188" t="s">
        <v>1064</v>
      </c>
      <c r="E357" s="22" t="s">
        <v>952</v>
      </c>
      <c r="G357" s="39" t="s">
        <v>228</v>
      </c>
      <c r="H357" s="22" t="s">
        <v>1065</v>
      </c>
      <c r="I357" s="22" t="s">
        <v>1065</v>
      </c>
      <c r="J357" s="22" t="s">
        <v>1065</v>
      </c>
      <c r="K357" s="188" t="s">
        <v>1066</v>
      </c>
      <c r="L357" s="41" t="s">
        <v>1067</v>
      </c>
      <c r="M357" s="26">
        <v>160055211</v>
      </c>
    </row>
    <row r="358" spans="2:14" ht="33.75">
      <c r="B358" s="188" t="s">
        <v>15</v>
      </c>
      <c r="C358" s="39" t="s">
        <v>1058</v>
      </c>
      <c r="D358" s="188" t="s">
        <v>1059</v>
      </c>
      <c r="E358" s="22" t="s">
        <v>952</v>
      </c>
      <c r="G358" s="39" t="s">
        <v>1044</v>
      </c>
      <c r="H358" s="22">
        <v>796</v>
      </c>
      <c r="I358" s="37">
        <v>796</v>
      </c>
      <c r="J358" s="22">
        <v>796</v>
      </c>
      <c r="K358" s="188" t="s">
        <v>380</v>
      </c>
      <c r="L358" s="41" t="s">
        <v>381</v>
      </c>
      <c r="M358" s="26">
        <v>160055537</v>
      </c>
    </row>
    <row r="359" spans="2:14" ht="33.75">
      <c r="B359" s="188" t="s">
        <v>15</v>
      </c>
      <c r="C359" s="39" t="s">
        <v>1581</v>
      </c>
      <c r="D359" s="188" t="s">
        <v>1582</v>
      </c>
      <c r="E359" s="22" t="s">
        <v>1073</v>
      </c>
      <c r="G359" s="39" t="s">
        <v>1072</v>
      </c>
      <c r="H359" s="22">
        <v>1080</v>
      </c>
      <c r="I359" s="37">
        <v>1080</v>
      </c>
      <c r="J359" s="37">
        <v>1080</v>
      </c>
      <c r="K359" s="188" t="s">
        <v>749</v>
      </c>
      <c r="L359" s="41" t="s">
        <v>256</v>
      </c>
      <c r="M359" s="26">
        <v>160059328</v>
      </c>
      <c r="N359" s="188" t="s">
        <v>1111</v>
      </c>
    </row>
    <row r="360" spans="2:14" ht="33.75">
      <c r="B360" s="188" t="s">
        <v>15</v>
      </c>
      <c r="C360" s="39" t="s">
        <v>747</v>
      </c>
      <c r="D360" s="188" t="s">
        <v>1076</v>
      </c>
      <c r="E360" s="22" t="s">
        <v>1073</v>
      </c>
      <c r="G360" s="39" t="s">
        <v>1077</v>
      </c>
      <c r="H360" s="22">
        <v>1000</v>
      </c>
      <c r="I360" s="22">
        <v>1000</v>
      </c>
      <c r="J360" s="22">
        <v>1000</v>
      </c>
      <c r="K360" s="188" t="s">
        <v>1078</v>
      </c>
      <c r="L360" s="41" t="s">
        <v>1079</v>
      </c>
      <c r="M360" s="26">
        <v>160055164</v>
      </c>
    </row>
    <row r="361" spans="2:14" ht="33.75">
      <c r="B361" s="188" t="s">
        <v>15</v>
      </c>
      <c r="C361" s="39" t="s">
        <v>1095</v>
      </c>
      <c r="D361" s="188" t="s">
        <v>1096</v>
      </c>
      <c r="E361" s="22" t="s">
        <v>1097</v>
      </c>
      <c r="G361" s="39" t="s">
        <v>1094</v>
      </c>
      <c r="H361" s="22">
        <v>3416</v>
      </c>
      <c r="I361" s="37">
        <v>3368.12</v>
      </c>
      <c r="J361" s="37">
        <v>3368.12</v>
      </c>
      <c r="K361" s="188" t="s">
        <v>1098</v>
      </c>
      <c r="L361" s="41" t="s">
        <v>1099</v>
      </c>
      <c r="M361" s="26">
        <v>160060449</v>
      </c>
    </row>
    <row r="362" spans="2:14" ht="33.75">
      <c r="B362" s="188" t="s">
        <v>15</v>
      </c>
      <c r="C362" s="39" t="s">
        <v>747</v>
      </c>
      <c r="D362" s="188" t="s">
        <v>1106</v>
      </c>
      <c r="E362" s="22" t="s">
        <v>1105</v>
      </c>
      <c r="G362" s="39" t="s">
        <v>1104</v>
      </c>
      <c r="H362" s="22">
        <v>240</v>
      </c>
      <c r="I362" s="22">
        <v>240</v>
      </c>
      <c r="J362" s="22">
        <v>240</v>
      </c>
      <c r="K362" s="188" t="s">
        <v>749</v>
      </c>
      <c r="L362" s="41" t="s">
        <v>256</v>
      </c>
      <c r="M362" s="26">
        <v>160059608</v>
      </c>
    </row>
    <row r="363" spans="2:14" ht="33.75">
      <c r="B363" s="188" t="s">
        <v>15</v>
      </c>
      <c r="C363" s="39" t="s">
        <v>51</v>
      </c>
      <c r="D363" s="188" t="s">
        <v>129</v>
      </c>
      <c r="E363" s="22" t="s">
        <v>1103</v>
      </c>
      <c r="G363" s="39" t="s">
        <v>1100</v>
      </c>
      <c r="H363" s="22">
        <v>1900</v>
      </c>
      <c r="I363" s="37">
        <v>620</v>
      </c>
      <c r="J363" s="37">
        <v>620</v>
      </c>
      <c r="K363" s="188" t="s">
        <v>1102</v>
      </c>
      <c r="L363" s="41" t="s">
        <v>481</v>
      </c>
      <c r="M363" s="26">
        <v>160062578</v>
      </c>
    </row>
    <row r="364" spans="2:14" ht="33.75">
      <c r="B364" s="188" t="s">
        <v>15</v>
      </c>
      <c r="C364" s="39" t="s">
        <v>51</v>
      </c>
      <c r="D364" s="188" t="s">
        <v>1112</v>
      </c>
      <c r="E364" s="22" t="s">
        <v>1103</v>
      </c>
      <c r="G364" s="39" t="s">
        <v>1101</v>
      </c>
      <c r="H364" s="22">
        <v>7980</v>
      </c>
      <c r="I364" s="22">
        <v>7980</v>
      </c>
      <c r="J364" s="22">
        <v>7980</v>
      </c>
      <c r="K364" s="188" t="s">
        <v>1114</v>
      </c>
      <c r="L364" s="41" t="s">
        <v>1113</v>
      </c>
      <c r="M364" s="26">
        <v>160060496</v>
      </c>
    </row>
    <row r="365" spans="2:14" ht="33.75">
      <c r="B365" s="188" t="s">
        <v>15</v>
      </c>
      <c r="C365" s="39" t="s">
        <v>1145</v>
      </c>
      <c r="D365" s="188" t="s">
        <v>1146</v>
      </c>
      <c r="E365" s="22" t="s">
        <v>1147</v>
      </c>
      <c r="G365" s="39" t="s">
        <v>1195</v>
      </c>
      <c r="H365" s="22">
        <v>600</v>
      </c>
      <c r="I365" s="37">
        <v>599.44000000000005</v>
      </c>
      <c r="J365" s="22">
        <v>599.44000000000005</v>
      </c>
      <c r="K365" s="188" t="s">
        <v>1143</v>
      </c>
      <c r="L365" s="41" t="s">
        <v>1144</v>
      </c>
      <c r="M365" s="26">
        <v>160065769</v>
      </c>
    </row>
    <row r="366" spans="2:14" ht="33.75">
      <c r="B366" s="188" t="s">
        <v>15</v>
      </c>
      <c r="C366" s="39" t="s">
        <v>1145</v>
      </c>
      <c r="D366" s="188" t="s">
        <v>1146</v>
      </c>
      <c r="E366" s="22" t="s">
        <v>1147</v>
      </c>
      <c r="G366" s="39" t="s">
        <v>1196</v>
      </c>
      <c r="H366" s="22">
        <v>600</v>
      </c>
      <c r="I366" s="37">
        <v>421.55</v>
      </c>
      <c r="J366" s="37">
        <v>421.55</v>
      </c>
      <c r="K366" s="188" t="s">
        <v>1148</v>
      </c>
      <c r="L366" s="41" t="s">
        <v>1149</v>
      </c>
      <c r="M366" s="26">
        <v>160063042</v>
      </c>
    </row>
    <row r="367" spans="2:14" ht="33.75">
      <c r="B367" s="188" t="s">
        <v>15</v>
      </c>
      <c r="C367" s="39" t="s">
        <v>1145</v>
      </c>
      <c r="D367" s="188" t="s">
        <v>1146</v>
      </c>
      <c r="E367" s="22" t="s">
        <v>1147</v>
      </c>
      <c r="G367" s="39" t="s">
        <v>1197</v>
      </c>
      <c r="H367" s="22">
        <v>100</v>
      </c>
      <c r="I367" s="22">
        <v>100</v>
      </c>
      <c r="J367" s="22">
        <v>100</v>
      </c>
      <c r="K367" s="188" t="s">
        <v>1150</v>
      </c>
      <c r="L367" s="41" t="s">
        <v>859</v>
      </c>
      <c r="M367" s="26">
        <v>160065775</v>
      </c>
    </row>
    <row r="368" spans="2:14" ht="33.75">
      <c r="B368" s="188" t="s">
        <v>15</v>
      </c>
      <c r="C368" s="39" t="s">
        <v>1198</v>
      </c>
      <c r="D368" s="188" t="s">
        <v>202</v>
      </c>
      <c r="E368" s="22" t="s">
        <v>1137</v>
      </c>
      <c r="G368" s="39" t="s">
        <v>1199</v>
      </c>
      <c r="H368" s="22">
        <v>2000</v>
      </c>
      <c r="I368" s="37">
        <v>310</v>
      </c>
      <c r="J368" s="37">
        <v>310</v>
      </c>
      <c r="K368" s="188" t="s">
        <v>1200</v>
      </c>
      <c r="L368" s="41" t="s">
        <v>203</v>
      </c>
      <c r="M368" s="26">
        <v>160064126</v>
      </c>
    </row>
    <row r="369" spans="2:14" ht="33.75">
      <c r="B369" s="188" t="s">
        <v>15</v>
      </c>
      <c r="C369" s="39" t="s">
        <v>71</v>
      </c>
      <c r="D369" s="188" t="s">
        <v>1202</v>
      </c>
      <c r="E369" s="22" t="s">
        <v>1203</v>
      </c>
      <c r="G369" s="39" t="s">
        <v>1201</v>
      </c>
      <c r="H369" s="22">
        <v>178</v>
      </c>
      <c r="I369" s="37">
        <v>25</v>
      </c>
      <c r="J369" s="37">
        <v>25</v>
      </c>
      <c r="K369" s="188" t="s">
        <v>72</v>
      </c>
      <c r="L369" s="41" t="s">
        <v>42</v>
      </c>
      <c r="M369" s="26">
        <v>160064124</v>
      </c>
    </row>
    <row r="370" spans="2:14" ht="33.75">
      <c r="B370" s="188" t="s">
        <v>15</v>
      </c>
      <c r="C370" s="39" t="s">
        <v>1145</v>
      </c>
      <c r="D370" s="188" t="s">
        <v>1295</v>
      </c>
      <c r="E370" s="22" t="s">
        <v>1222</v>
      </c>
      <c r="G370" s="39" t="s">
        <v>1296</v>
      </c>
      <c r="H370" s="22">
        <v>312.60000000000002</v>
      </c>
      <c r="I370" s="22">
        <v>312.60000000000002</v>
      </c>
      <c r="J370" s="22">
        <v>312.60000000000002</v>
      </c>
      <c r="K370" s="188" t="s">
        <v>1297</v>
      </c>
      <c r="L370" s="41" t="s">
        <v>1298</v>
      </c>
      <c r="M370" s="26">
        <v>160067087</v>
      </c>
      <c r="N370" s="188" t="s">
        <v>1299</v>
      </c>
    </row>
    <row r="371" spans="2:14" ht="33.75">
      <c r="B371" s="188" t="s">
        <v>15</v>
      </c>
      <c r="C371" s="39" t="s">
        <v>1228</v>
      </c>
      <c r="D371" s="188" t="s">
        <v>1229</v>
      </c>
      <c r="E371" s="22" t="s">
        <v>1215</v>
      </c>
      <c r="G371" s="39" t="s">
        <v>1232</v>
      </c>
      <c r="H371" s="22">
        <v>34.880000000000003</v>
      </c>
      <c r="I371" s="22">
        <v>34.880000000000003</v>
      </c>
      <c r="J371" s="22">
        <v>34.880000000000003</v>
      </c>
      <c r="K371" s="188" t="s">
        <v>1230</v>
      </c>
      <c r="L371" s="41" t="s">
        <v>1231</v>
      </c>
      <c r="M371" s="26">
        <v>160065791</v>
      </c>
    </row>
    <row r="372" spans="2:14" ht="33.75">
      <c r="B372" s="188" t="s">
        <v>15</v>
      </c>
      <c r="C372" s="39" t="s">
        <v>1228</v>
      </c>
      <c r="D372" s="188" t="s">
        <v>1229</v>
      </c>
      <c r="E372" s="22" t="s">
        <v>1177</v>
      </c>
      <c r="G372" s="39" t="s">
        <v>1234</v>
      </c>
      <c r="H372" s="22">
        <v>82.84</v>
      </c>
      <c r="I372" s="22">
        <v>82.84</v>
      </c>
      <c r="J372" s="22">
        <v>82.84</v>
      </c>
      <c r="K372" s="188" t="s">
        <v>1233</v>
      </c>
      <c r="L372" s="41" t="s">
        <v>1235</v>
      </c>
      <c r="M372" s="26">
        <v>160065803</v>
      </c>
    </row>
    <row r="373" spans="2:14" ht="33.75">
      <c r="B373" s="188" t="s">
        <v>15</v>
      </c>
      <c r="C373" s="39" t="s">
        <v>1246</v>
      </c>
      <c r="D373" s="188" t="s">
        <v>1247</v>
      </c>
      <c r="E373" s="22" t="s">
        <v>1222</v>
      </c>
      <c r="G373" s="39" t="s">
        <v>1236</v>
      </c>
      <c r="H373" s="22">
        <v>550.70000000000005</v>
      </c>
      <c r="I373" s="22">
        <v>550.70000000000005</v>
      </c>
      <c r="J373" s="22">
        <v>550.70000000000005</v>
      </c>
      <c r="K373" s="188" t="s">
        <v>1248</v>
      </c>
      <c r="L373" s="41" t="s">
        <v>1249</v>
      </c>
      <c r="M373" s="26">
        <v>160066779</v>
      </c>
    </row>
    <row r="374" spans="2:14" ht="33.75">
      <c r="B374" s="188" t="s">
        <v>15</v>
      </c>
      <c r="C374" s="39" t="s">
        <v>1268</v>
      </c>
      <c r="D374" s="188" t="s">
        <v>1269</v>
      </c>
      <c r="E374" s="22" t="s">
        <v>1227</v>
      </c>
      <c r="G374" s="39" t="s">
        <v>224</v>
      </c>
      <c r="H374" s="22">
        <v>1000</v>
      </c>
      <c r="K374" s="188" t="s">
        <v>1270</v>
      </c>
      <c r="L374" s="41" t="s">
        <v>1271</v>
      </c>
      <c r="M374" s="26">
        <v>160068888</v>
      </c>
    </row>
    <row r="375" spans="2:14" ht="33.75">
      <c r="B375" s="188" t="s">
        <v>15</v>
      </c>
      <c r="C375" s="39" t="s">
        <v>1145</v>
      </c>
      <c r="D375" s="188" t="s">
        <v>1257</v>
      </c>
      <c r="E375" s="22" t="s">
        <v>1227</v>
      </c>
      <c r="G375" s="39" t="s">
        <v>1272</v>
      </c>
      <c r="H375" s="22">
        <v>400</v>
      </c>
      <c r="I375" s="37">
        <v>280</v>
      </c>
      <c r="J375" s="37">
        <v>280</v>
      </c>
      <c r="K375" s="188" t="s">
        <v>1250</v>
      </c>
      <c r="L375" s="41" t="s">
        <v>1251</v>
      </c>
      <c r="M375" s="26">
        <v>160066840</v>
      </c>
    </row>
    <row r="376" spans="2:14" ht="33.75">
      <c r="B376" s="188" t="s">
        <v>15</v>
      </c>
      <c r="C376" s="39" t="s">
        <v>1145</v>
      </c>
      <c r="D376" s="188" t="s">
        <v>1257</v>
      </c>
      <c r="E376" s="22" t="s">
        <v>1227</v>
      </c>
      <c r="G376" s="39" t="s">
        <v>1273</v>
      </c>
      <c r="H376" s="22">
        <v>500</v>
      </c>
      <c r="I376" s="37">
        <v>300</v>
      </c>
      <c r="J376" s="37">
        <v>300</v>
      </c>
      <c r="K376" s="188" t="s">
        <v>1148</v>
      </c>
      <c r="L376" s="41" t="s">
        <v>1149</v>
      </c>
      <c r="M376" s="26">
        <v>160067869</v>
      </c>
    </row>
    <row r="377" spans="2:14" ht="37.5" customHeight="1">
      <c r="B377" s="188" t="s">
        <v>15</v>
      </c>
      <c r="C377" s="117" t="s">
        <v>1145</v>
      </c>
      <c r="D377" s="188" t="s">
        <v>1257</v>
      </c>
      <c r="E377" s="208" t="s">
        <v>1258</v>
      </c>
      <c r="G377" s="39" t="s">
        <v>1274</v>
      </c>
      <c r="H377" s="22">
        <v>400</v>
      </c>
      <c r="I377" s="37">
        <v>258</v>
      </c>
      <c r="J377" s="22">
        <v>258</v>
      </c>
      <c r="K377" s="188" t="s">
        <v>1259</v>
      </c>
      <c r="L377" s="41" t="s">
        <v>1260</v>
      </c>
      <c r="M377" s="26">
        <v>160067818</v>
      </c>
    </row>
    <row r="378" spans="2:14" ht="37.5" customHeight="1">
      <c r="B378" s="188" t="s">
        <v>15</v>
      </c>
      <c r="C378" s="117" t="s">
        <v>1145</v>
      </c>
      <c r="D378" s="188" t="s">
        <v>1257</v>
      </c>
      <c r="E378" s="208" t="s">
        <v>1258</v>
      </c>
      <c r="G378" s="39" t="s">
        <v>1275</v>
      </c>
      <c r="H378" s="22">
        <v>120</v>
      </c>
      <c r="I378" s="37">
        <v>61.27</v>
      </c>
      <c r="J378" s="37">
        <v>61.27</v>
      </c>
      <c r="K378" s="188" t="s">
        <v>1276</v>
      </c>
      <c r="L378" s="41" t="s">
        <v>1277</v>
      </c>
      <c r="M378" s="26">
        <v>160069845</v>
      </c>
    </row>
    <row r="379" spans="2:14" ht="37.5" customHeight="1">
      <c r="B379" s="188" t="s">
        <v>15</v>
      </c>
      <c r="C379" s="117" t="s">
        <v>1145</v>
      </c>
      <c r="D379" s="188" t="s">
        <v>1257</v>
      </c>
      <c r="E379" s="208" t="s">
        <v>1258</v>
      </c>
      <c r="G379" s="39" t="s">
        <v>1278</v>
      </c>
      <c r="H379" s="22">
        <v>120</v>
      </c>
      <c r="I379" s="37">
        <v>52.52</v>
      </c>
      <c r="J379" s="37">
        <v>52.52</v>
      </c>
      <c r="K379" s="188" t="s">
        <v>1261</v>
      </c>
      <c r="L379" s="41" t="s">
        <v>1262</v>
      </c>
      <c r="M379" s="26">
        <v>160068892</v>
      </c>
    </row>
    <row r="380" spans="2:14" ht="37.5" customHeight="1">
      <c r="B380" s="188" t="s">
        <v>15</v>
      </c>
      <c r="C380" s="39" t="s">
        <v>1265</v>
      </c>
      <c r="D380" s="188" t="s">
        <v>396</v>
      </c>
      <c r="E380" s="22" t="s">
        <v>1264</v>
      </c>
      <c r="G380" s="39" t="s">
        <v>1263</v>
      </c>
      <c r="H380" s="22">
        <v>3115.5</v>
      </c>
      <c r="I380" s="37">
        <v>325.5</v>
      </c>
      <c r="J380" s="37">
        <v>325.5</v>
      </c>
      <c r="K380" s="188" t="s">
        <v>1266</v>
      </c>
      <c r="L380" s="41" t="s">
        <v>1267</v>
      </c>
      <c r="M380" s="26">
        <v>160067875</v>
      </c>
    </row>
    <row r="381" spans="2:14" ht="33.75">
      <c r="B381" s="188" t="s">
        <v>15</v>
      </c>
      <c r="C381" s="39" t="s">
        <v>51</v>
      </c>
      <c r="D381" s="188" t="s">
        <v>129</v>
      </c>
      <c r="E381" s="22" t="s">
        <v>1238</v>
      </c>
      <c r="G381" s="39" t="s">
        <v>1237</v>
      </c>
      <c r="H381" s="22">
        <v>15630</v>
      </c>
      <c r="K381" s="188" t="s">
        <v>1239</v>
      </c>
      <c r="L381" s="41" t="s">
        <v>1240</v>
      </c>
      <c r="M381" s="26">
        <v>160066660</v>
      </c>
    </row>
    <row r="382" spans="2:14" ht="33.75">
      <c r="B382" s="188" t="s">
        <v>15</v>
      </c>
      <c r="C382" s="39" t="s">
        <v>101</v>
      </c>
      <c r="D382" s="188" t="s">
        <v>1302</v>
      </c>
      <c r="E382" s="22" t="s">
        <v>1301</v>
      </c>
      <c r="G382" s="39" t="s">
        <v>1304</v>
      </c>
      <c r="H382" s="22">
        <v>60</v>
      </c>
      <c r="I382" s="22">
        <v>60</v>
      </c>
      <c r="J382" s="22">
        <v>60</v>
      </c>
      <c r="K382" s="188" t="s">
        <v>1306</v>
      </c>
      <c r="L382" s="41" t="s">
        <v>1305</v>
      </c>
      <c r="M382" s="26">
        <v>160068383</v>
      </c>
      <c r="N382" s="148" t="s">
        <v>1303</v>
      </c>
    </row>
    <row r="383" spans="2:14" ht="33.75">
      <c r="B383" s="188" t="s">
        <v>15</v>
      </c>
      <c r="C383" s="39" t="s">
        <v>51</v>
      </c>
      <c r="D383" s="188" t="s">
        <v>178</v>
      </c>
      <c r="E383" s="22" t="s">
        <v>1313</v>
      </c>
      <c r="G383" s="39" t="s">
        <v>1314</v>
      </c>
      <c r="H383" s="22">
        <v>309</v>
      </c>
      <c r="I383" s="22">
        <v>309</v>
      </c>
      <c r="J383" s="22">
        <v>309</v>
      </c>
      <c r="K383" s="188" t="s">
        <v>532</v>
      </c>
      <c r="L383" s="41" t="s">
        <v>110</v>
      </c>
      <c r="M383" s="26">
        <v>160071526</v>
      </c>
      <c r="N383" s="148"/>
    </row>
    <row r="384" spans="2:14" ht="33.75">
      <c r="B384" s="188" t="s">
        <v>15</v>
      </c>
      <c r="C384" s="39" t="s">
        <v>51</v>
      </c>
      <c r="D384" s="188" t="s">
        <v>178</v>
      </c>
      <c r="E384" s="22" t="s">
        <v>1347</v>
      </c>
      <c r="G384" s="39" t="s">
        <v>1346</v>
      </c>
      <c r="H384" s="22">
        <v>9777.5</v>
      </c>
      <c r="K384" s="188" t="s">
        <v>1344</v>
      </c>
      <c r="L384" s="41" t="s">
        <v>237</v>
      </c>
      <c r="M384" s="26">
        <v>160072340</v>
      </c>
      <c r="N384" s="148"/>
    </row>
    <row r="385" spans="2:14" ht="33.75">
      <c r="B385" s="188" t="s">
        <v>15</v>
      </c>
      <c r="C385" s="39" t="s">
        <v>51</v>
      </c>
      <c r="D385" s="188" t="s">
        <v>178</v>
      </c>
      <c r="E385" s="22" t="s">
        <v>1325</v>
      </c>
      <c r="G385" s="39" t="s">
        <v>277</v>
      </c>
      <c r="H385" s="22">
        <v>1720</v>
      </c>
      <c r="K385" s="188" t="s">
        <v>1324</v>
      </c>
      <c r="L385" s="41" t="s">
        <v>293</v>
      </c>
      <c r="M385" s="26">
        <v>160072364</v>
      </c>
      <c r="N385" s="148"/>
    </row>
    <row r="386" spans="2:14" ht="33.75">
      <c r="B386" s="188" t="s">
        <v>15</v>
      </c>
      <c r="C386" s="39" t="s">
        <v>101</v>
      </c>
      <c r="D386" s="188" t="s">
        <v>1302</v>
      </c>
      <c r="E386" s="22" t="s">
        <v>1316</v>
      </c>
      <c r="G386" s="111" t="s">
        <v>1315</v>
      </c>
      <c r="H386" s="22">
        <v>120</v>
      </c>
      <c r="K386" s="188" t="s">
        <v>1306</v>
      </c>
      <c r="L386" s="41" t="s">
        <v>1305</v>
      </c>
      <c r="M386" s="26">
        <v>160072364</v>
      </c>
      <c r="N386" s="148"/>
    </row>
    <row r="387" spans="2:14" ht="33.75">
      <c r="B387" s="188" t="s">
        <v>15</v>
      </c>
      <c r="C387" s="39" t="s">
        <v>51</v>
      </c>
      <c r="D387" s="188" t="s">
        <v>178</v>
      </c>
      <c r="E387" s="22" t="s">
        <v>1345</v>
      </c>
      <c r="G387" s="111" t="s">
        <v>1343</v>
      </c>
      <c r="H387" s="22">
        <v>67.2</v>
      </c>
      <c r="I387" s="37">
        <v>22.4</v>
      </c>
      <c r="J387" s="22">
        <v>22.4</v>
      </c>
      <c r="K387" s="188" t="s">
        <v>1344</v>
      </c>
      <c r="L387" s="41" t="s">
        <v>237</v>
      </c>
      <c r="M387" s="26">
        <v>160071966</v>
      </c>
      <c r="N387" s="148"/>
    </row>
    <row r="388" spans="2:14" ht="33.75">
      <c r="B388" s="188" t="s">
        <v>15</v>
      </c>
      <c r="C388" s="39" t="s">
        <v>1145</v>
      </c>
      <c r="D388" s="188" t="s">
        <v>1355</v>
      </c>
      <c r="E388" s="22" t="s">
        <v>1325</v>
      </c>
      <c r="G388" s="39" t="s">
        <v>1352</v>
      </c>
      <c r="H388" s="22">
        <v>1000</v>
      </c>
      <c r="I388" s="37">
        <v>900</v>
      </c>
      <c r="J388" s="37">
        <v>900</v>
      </c>
      <c r="K388" s="188" t="s">
        <v>1356</v>
      </c>
      <c r="L388" s="41" t="s">
        <v>305</v>
      </c>
      <c r="M388" s="26">
        <v>160073411</v>
      </c>
      <c r="N388" s="148"/>
    </row>
    <row r="389" spans="2:14" ht="33.75">
      <c r="B389" s="188" t="s">
        <v>15</v>
      </c>
      <c r="C389" s="39" t="s">
        <v>1145</v>
      </c>
      <c r="D389" s="188" t="s">
        <v>1359</v>
      </c>
      <c r="E389" s="22" t="s">
        <v>1325</v>
      </c>
      <c r="G389" s="39" t="s">
        <v>1353</v>
      </c>
      <c r="H389" s="22">
        <v>100</v>
      </c>
      <c r="I389" s="37">
        <v>74.8</v>
      </c>
      <c r="J389" s="37">
        <v>74.8</v>
      </c>
      <c r="K389" s="188" t="s">
        <v>1357</v>
      </c>
      <c r="L389" s="41" t="s">
        <v>1358</v>
      </c>
      <c r="M389" s="26">
        <v>160073414</v>
      </c>
      <c r="N389" s="148"/>
    </row>
    <row r="390" spans="2:14" ht="33.75">
      <c r="B390" s="188" t="s">
        <v>15</v>
      </c>
      <c r="C390" s="39" t="s">
        <v>1145</v>
      </c>
      <c r="D390" s="188" t="s">
        <v>1355</v>
      </c>
      <c r="E390" s="22" t="s">
        <v>1318</v>
      </c>
      <c r="G390" s="39" t="s">
        <v>1354</v>
      </c>
      <c r="H390" s="22">
        <v>1600</v>
      </c>
      <c r="I390" s="37">
        <v>1266.6099999999999</v>
      </c>
      <c r="J390" s="37">
        <v>1266.6099999999999</v>
      </c>
      <c r="K390" s="188" t="s">
        <v>1360</v>
      </c>
      <c r="L390" s="41" t="s">
        <v>1149</v>
      </c>
      <c r="M390" s="26">
        <v>160073415</v>
      </c>
      <c r="N390" s="148"/>
    </row>
    <row r="391" spans="2:14" ht="33.75">
      <c r="B391" s="188" t="s">
        <v>15</v>
      </c>
      <c r="C391" s="39" t="s">
        <v>51</v>
      </c>
      <c r="D391" s="188" t="s">
        <v>178</v>
      </c>
      <c r="E391" s="22" t="s">
        <v>1318</v>
      </c>
      <c r="G391" s="39" t="s">
        <v>1312</v>
      </c>
      <c r="H391" s="22">
        <v>1490</v>
      </c>
      <c r="I391" s="37">
        <v>300</v>
      </c>
      <c r="J391" s="37">
        <v>300</v>
      </c>
      <c r="K391" s="188" t="s">
        <v>1317</v>
      </c>
      <c r="L391" s="41" t="s">
        <v>143</v>
      </c>
      <c r="M391" s="26">
        <v>160072373</v>
      </c>
    </row>
    <row r="392" spans="2:14" ht="33.75">
      <c r="B392" s="188" t="s">
        <v>15</v>
      </c>
      <c r="C392" s="39" t="s">
        <v>71</v>
      </c>
      <c r="D392" s="188" t="s">
        <v>1350</v>
      </c>
      <c r="E392" s="22" t="s">
        <v>1349</v>
      </c>
      <c r="G392" s="111" t="s">
        <v>1348</v>
      </c>
      <c r="H392" s="22">
        <v>654</v>
      </c>
      <c r="K392" s="188" t="s">
        <v>1351</v>
      </c>
      <c r="L392" s="41" t="s">
        <v>42</v>
      </c>
      <c r="M392" s="26">
        <v>160072045</v>
      </c>
    </row>
    <row r="393" spans="2:14" ht="33.75">
      <c r="B393" s="188" t="s">
        <v>15</v>
      </c>
      <c r="C393" s="39" t="s">
        <v>1323</v>
      </c>
      <c r="D393" s="188" t="s">
        <v>1322</v>
      </c>
      <c r="E393" s="22" t="s">
        <v>1321</v>
      </c>
      <c r="G393" s="39" t="s">
        <v>280</v>
      </c>
      <c r="H393" s="22">
        <v>6562.5</v>
      </c>
      <c r="I393" s="22">
        <v>6562.5</v>
      </c>
      <c r="J393" s="22">
        <v>6562.5</v>
      </c>
      <c r="K393" s="188" t="s">
        <v>1319</v>
      </c>
      <c r="L393" s="41" t="s">
        <v>1320</v>
      </c>
      <c r="M393" s="26">
        <v>160072381</v>
      </c>
    </row>
    <row r="394" spans="2:14" ht="33.75">
      <c r="B394" s="188" t="s">
        <v>15</v>
      </c>
      <c r="C394" s="39" t="s">
        <v>51</v>
      </c>
      <c r="D394" s="188" t="s">
        <v>178</v>
      </c>
      <c r="E394" s="22" t="s">
        <v>1400</v>
      </c>
      <c r="G394" s="111" t="s">
        <v>1593</v>
      </c>
      <c r="H394" s="22">
        <v>108.28</v>
      </c>
      <c r="I394" s="22">
        <v>108.28</v>
      </c>
      <c r="J394" s="22">
        <v>108.28</v>
      </c>
      <c r="K394" s="188" t="s">
        <v>1344</v>
      </c>
      <c r="L394" s="41" t="s">
        <v>237</v>
      </c>
      <c r="M394" s="26">
        <v>160074171</v>
      </c>
    </row>
    <row r="395" spans="2:14" ht="33.75">
      <c r="B395" s="188" t="s">
        <v>15</v>
      </c>
      <c r="C395" s="39" t="s">
        <v>1145</v>
      </c>
      <c r="D395" s="188" t="s">
        <v>1365</v>
      </c>
      <c r="E395" s="22" t="s">
        <v>1341</v>
      </c>
      <c r="G395" s="39" t="s">
        <v>1362</v>
      </c>
      <c r="H395" s="22">
        <v>625</v>
      </c>
      <c r="I395" s="22">
        <v>625</v>
      </c>
      <c r="J395" s="22">
        <v>625</v>
      </c>
      <c r="K395" s="188" t="s">
        <v>1364</v>
      </c>
      <c r="L395" s="41" t="s">
        <v>859</v>
      </c>
      <c r="M395" s="26">
        <v>160073995</v>
      </c>
    </row>
    <row r="396" spans="2:14" ht="33.75">
      <c r="B396" s="188" t="s">
        <v>15</v>
      </c>
      <c r="C396" s="39" t="s">
        <v>1268</v>
      </c>
      <c r="D396" s="148" t="s">
        <v>1412</v>
      </c>
      <c r="E396" s="22" t="s">
        <v>1411</v>
      </c>
      <c r="G396" s="111" t="s">
        <v>1408</v>
      </c>
      <c r="H396" s="22">
        <v>150</v>
      </c>
      <c r="K396" s="188" t="s">
        <v>1410</v>
      </c>
      <c r="L396" s="41" t="s">
        <v>1409</v>
      </c>
      <c r="M396" s="26">
        <v>160059737</v>
      </c>
    </row>
    <row r="397" spans="2:14" ht="33.75">
      <c r="B397" s="188" t="s">
        <v>15</v>
      </c>
      <c r="C397" s="39" t="s">
        <v>1383</v>
      </c>
      <c r="D397" s="188" t="s">
        <v>1386</v>
      </c>
      <c r="E397" s="22" t="s">
        <v>1385</v>
      </c>
      <c r="G397" s="39" t="s">
        <v>288</v>
      </c>
      <c r="H397" s="22">
        <v>840</v>
      </c>
      <c r="K397" s="188" t="s">
        <v>1382</v>
      </c>
      <c r="L397" s="41" t="s">
        <v>1384</v>
      </c>
      <c r="M397" s="26">
        <v>160078178</v>
      </c>
    </row>
    <row r="398" spans="2:14" ht="33.75">
      <c r="B398" s="188" t="s">
        <v>15</v>
      </c>
      <c r="C398" s="39" t="s">
        <v>1383</v>
      </c>
      <c r="D398" s="188" t="s">
        <v>1386</v>
      </c>
      <c r="E398" s="22" t="s">
        <v>1385</v>
      </c>
      <c r="G398" s="39" t="s">
        <v>1337</v>
      </c>
      <c r="H398" s="22">
        <v>336</v>
      </c>
      <c r="K398" s="188" t="s">
        <v>1387</v>
      </c>
      <c r="L398" s="41" t="s">
        <v>1388</v>
      </c>
      <c r="M398" s="26">
        <v>160078185</v>
      </c>
    </row>
    <row r="399" spans="2:14" ht="33.75">
      <c r="B399" s="188" t="s">
        <v>15</v>
      </c>
      <c r="C399" s="39" t="s">
        <v>51</v>
      </c>
      <c r="D399" s="188" t="s">
        <v>178</v>
      </c>
      <c r="E399" s="22" t="s">
        <v>1385</v>
      </c>
      <c r="G399" s="39" t="s">
        <v>1338</v>
      </c>
      <c r="H399" s="22">
        <v>3200</v>
      </c>
      <c r="K399" s="188" t="s">
        <v>1389</v>
      </c>
      <c r="L399" s="41" t="s">
        <v>1390</v>
      </c>
      <c r="M399" s="26">
        <v>160078197</v>
      </c>
    </row>
    <row r="400" spans="2:14" ht="45">
      <c r="B400" s="188" t="s">
        <v>15</v>
      </c>
      <c r="C400" s="39" t="s">
        <v>747</v>
      </c>
      <c r="D400" s="188" t="s">
        <v>1406</v>
      </c>
      <c r="E400" s="22" t="s">
        <v>1385</v>
      </c>
      <c r="G400" s="39" t="s">
        <v>1363</v>
      </c>
      <c r="H400" s="22">
        <v>1650</v>
      </c>
      <c r="I400" s="37">
        <v>1650</v>
      </c>
      <c r="J400" s="22">
        <v>1650</v>
      </c>
      <c r="K400" s="188" t="s">
        <v>1405</v>
      </c>
      <c r="L400" s="41" t="s">
        <v>951</v>
      </c>
      <c r="M400" s="26">
        <v>160075867</v>
      </c>
    </row>
    <row r="401" spans="2:13" ht="33.75">
      <c r="B401" s="188" t="s">
        <v>15</v>
      </c>
      <c r="C401" s="39" t="s">
        <v>913</v>
      </c>
      <c r="D401" s="188" t="s">
        <v>1392</v>
      </c>
      <c r="E401" s="22" t="s">
        <v>1379</v>
      </c>
      <c r="G401" s="39" t="s">
        <v>1361</v>
      </c>
      <c r="H401" s="22">
        <v>152.6</v>
      </c>
      <c r="K401" s="188" t="s">
        <v>1393</v>
      </c>
      <c r="L401" s="41" t="s">
        <v>1394</v>
      </c>
      <c r="M401" s="26">
        <v>160078205</v>
      </c>
    </row>
    <row r="402" spans="2:13" ht="33.75">
      <c r="B402" s="188" t="s">
        <v>15</v>
      </c>
      <c r="C402" s="39" t="s">
        <v>51</v>
      </c>
      <c r="D402" s="188" t="s">
        <v>178</v>
      </c>
      <c r="E402" s="22" t="s">
        <v>1539</v>
      </c>
      <c r="G402" s="111" t="s">
        <v>590</v>
      </c>
      <c r="H402" s="22">
        <v>7450</v>
      </c>
      <c r="K402" s="188" t="s">
        <v>1583</v>
      </c>
      <c r="L402" s="41" t="s">
        <v>289</v>
      </c>
      <c r="M402" s="26">
        <v>160082173</v>
      </c>
    </row>
    <row r="403" spans="2:13" ht="33.75">
      <c r="B403" s="188" t="s">
        <v>15</v>
      </c>
      <c r="C403" s="39" t="s">
        <v>101</v>
      </c>
      <c r="D403" s="188" t="s">
        <v>1584</v>
      </c>
      <c r="E403" s="22" t="s">
        <v>1585</v>
      </c>
      <c r="G403" s="111" t="s">
        <v>530</v>
      </c>
      <c r="H403" s="22">
        <v>60</v>
      </c>
      <c r="K403" s="188" t="s">
        <v>1306</v>
      </c>
      <c r="L403" s="41" t="s">
        <v>1305</v>
      </c>
      <c r="M403" s="26">
        <v>160082387</v>
      </c>
    </row>
    <row r="404" spans="2:13" ht="33.75">
      <c r="B404" s="188" t="s">
        <v>15</v>
      </c>
      <c r="C404" s="39" t="s">
        <v>101</v>
      </c>
      <c r="D404" s="188" t="s">
        <v>1584</v>
      </c>
      <c r="E404" s="22" t="s">
        <v>1586</v>
      </c>
      <c r="G404" s="111" t="s">
        <v>581</v>
      </c>
      <c r="H404" s="22">
        <v>120</v>
      </c>
      <c r="K404" s="188" t="s">
        <v>1306</v>
      </c>
      <c r="L404" s="41" t="s">
        <v>1305</v>
      </c>
      <c r="M404" s="26">
        <v>160082395</v>
      </c>
    </row>
    <row r="405" spans="2:13" ht="33.75">
      <c r="B405" s="188" t="s">
        <v>15</v>
      </c>
      <c r="C405" s="39" t="s">
        <v>566</v>
      </c>
      <c r="D405" s="188" t="s">
        <v>1436</v>
      </c>
      <c r="E405" s="22" t="s">
        <v>1423</v>
      </c>
      <c r="G405" s="39" t="s">
        <v>1434</v>
      </c>
      <c r="H405" s="22">
        <v>220</v>
      </c>
      <c r="I405" s="22"/>
      <c r="K405" s="188" t="s">
        <v>1435</v>
      </c>
      <c r="L405" s="41" t="s">
        <v>696</v>
      </c>
      <c r="M405" s="26">
        <v>160082535</v>
      </c>
    </row>
    <row r="406" spans="2:13" ht="33.75">
      <c r="B406" s="188" t="s">
        <v>15</v>
      </c>
      <c r="C406" s="39" t="s">
        <v>1145</v>
      </c>
      <c r="D406" s="188" t="s">
        <v>1429</v>
      </c>
      <c r="E406" s="22" t="s">
        <v>1423</v>
      </c>
      <c r="G406" s="39" t="s">
        <v>1424</v>
      </c>
      <c r="H406" s="22">
        <v>1500</v>
      </c>
      <c r="I406" s="37">
        <v>1260</v>
      </c>
      <c r="J406" s="22">
        <v>1260</v>
      </c>
      <c r="K406" s="188" t="s">
        <v>1360</v>
      </c>
      <c r="L406" s="41" t="s">
        <v>1149</v>
      </c>
      <c r="M406" s="26">
        <v>160079266</v>
      </c>
    </row>
    <row r="407" spans="2:13" ht="33.75">
      <c r="B407" s="188" t="s">
        <v>15</v>
      </c>
      <c r="C407" s="39" t="s">
        <v>1587</v>
      </c>
      <c r="D407" s="188" t="s">
        <v>1588</v>
      </c>
      <c r="E407" s="22" t="s">
        <v>1589</v>
      </c>
      <c r="G407" s="111" t="s">
        <v>572</v>
      </c>
      <c r="H407" s="22" t="s">
        <v>1590</v>
      </c>
      <c r="K407" s="188" t="s">
        <v>1591</v>
      </c>
      <c r="L407" s="41" t="s">
        <v>1592</v>
      </c>
      <c r="M407" s="26">
        <v>160082552</v>
      </c>
    </row>
    <row r="408" spans="2:13" ht="33.75">
      <c r="B408" s="188" t="s">
        <v>15</v>
      </c>
      <c r="C408" s="39" t="s">
        <v>51</v>
      </c>
      <c r="D408" s="188" t="s">
        <v>129</v>
      </c>
      <c r="E408" s="22" t="s">
        <v>1433</v>
      </c>
      <c r="G408" s="111" t="s">
        <v>1594</v>
      </c>
      <c r="H408" s="22">
        <v>684</v>
      </c>
      <c r="K408" s="188" t="s">
        <v>1598</v>
      </c>
      <c r="L408" s="41" t="s">
        <v>892</v>
      </c>
      <c r="M408" s="26">
        <v>160081535</v>
      </c>
    </row>
    <row r="409" spans="2:13" ht="33.75">
      <c r="B409" s="188" t="s">
        <v>15</v>
      </c>
      <c r="C409" s="39" t="s">
        <v>1587</v>
      </c>
      <c r="D409" s="188" t="s">
        <v>1588</v>
      </c>
      <c r="E409" s="22" t="s">
        <v>1595</v>
      </c>
      <c r="G409" s="111" t="s">
        <v>1596</v>
      </c>
      <c r="H409" s="22" t="s">
        <v>1597</v>
      </c>
      <c r="K409" s="188" t="s">
        <v>1591</v>
      </c>
      <c r="L409" s="41" t="s">
        <v>1592</v>
      </c>
      <c r="M409" s="26">
        <v>160081538</v>
      </c>
    </row>
    <row r="410" spans="2:13" ht="33.75">
      <c r="B410" s="188" t="s">
        <v>15</v>
      </c>
      <c r="C410" s="39" t="s">
        <v>1145</v>
      </c>
      <c r="D410" s="188" t="s">
        <v>1359</v>
      </c>
      <c r="E410" s="22" t="s">
        <v>1433</v>
      </c>
      <c r="G410" s="39" t="s">
        <v>1430</v>
      </c>
      <c r="H410" s="22">
        <v>400</v>
      </c>
      <c r="K410" s="188" t="s">
        <v>1431</v>
      </c>
      <c r="L410" s="41" t="s">
        <v>1432</v>
      </c>
      <c r="M410" s="26">
        <v>160083334</v>
      </c>
    </row>
    <row r="411" spans="2:13" ht="33.75">
      <c r="B411" s="188" t="s">
        <v>15</v>
      </c>
      <c r="C411" s="39" t="s">
        <v>51</v>
      </c>
      <c r="D411" s="188" t="s">
        <v>129</v>
      </c>
      <c r="E411" s="22" t="s">
        <v>1602</v>
      </c>
      <c r="G411" s="111" t="s">
        <v>594</v>
      </c>
      <c r="H411" s="22">
        <v>1076.82</v>
      </c>
      <c r="K411" s="188" t="s">
        <v>1609</v>
      </c>
      <c r="L411" s="41" t="s">
        <v>600</v>
      </c>
      <c r="M411" s="26">
        <v>160083437</v>
      </c>
    </row>
    <row r="412" spans="2:13" ht="33.75">
      <c r="B412" s="188" t="s">
        <v>15</v>
      </c>
      <c r="C412" s="39" t="s">
        <v>51</v>
      </c>
      <c r="D412" s="188" t="s">
        <v>129</v>
      </c>
      <c r="E412" s="22" t="s">
        <v>1602</v>
      </c>
      <c r="G412" s="111" t="s">
        <v>584</v>
      </c>
      <c r="H412" s="22">
        <v>1599.28</v>
      </c>
      <c r="K412" s="188" t="s">
        <v>1603</v>
      </c>
      <c r="L412" s="41" t="s">
        <v>1604</v>
      </c>
      <c r="M412" s="26">
        <v>160083438</v>
      </c>
    </row>
    <row r="413" spans="2:13" ht="33.75">
      <c r="B413" s="188" t="s">
        <v>15</v>
      </c>
      <c r="C413" s="39" t="s">
        <v>51</v>
      </c>
      <c r="D413" s="188" t="s">
        <v>129</v>
      </c>
      <c r="E413" s="22" t="s">
        <v>1599</v>
      </c>
      <c r="G413" s="111" t="s">
        <v>1600</v>
      </c>
      <c r="H413" s="22">
        <v>50</v>
      </c>
      <c r="K413" s="188" t="s">
        <v>1601</v>
      </c>
      <c r="L413" s="41" t="s">
        <v>237</v>
      </c>
      <c r="M413" s="26">
        <v>160081998</v>
      </c>
    </row>
    <row r="414" spans="2:13" ht="33.75">
      <c r="B414" s="188" t="s">
        <v>15</v>
      </c>
      <c r="C414" s="39" t="s">
        <v>913</v>
      </c>
      <c r="D414" s="188" t="s">
        <v>1392</v>
      </c>
      <c r="E414" s="22" t="s">
        <v>1417</v>
      </c>
      <c r="G414" s="39" t="s">
        <v>1418</v>
      </c>
      <c r="H414" s="22">
        <v>189.5</v>
      </c>
      <c r="K414" s="188" t="s">
        <v>1477</v>
      </c>
      <c r="L414" s="41" t="s">
        <v>1391</v>
      </c>
      <c r="M414" s="26">
        <v>160082561</v>
      </c>
    </row>
    <row r="415" spans="2:13" ht="33.75">
      <c r="B415" s="188" t="s">
        <v>15</v>
      </c>
      <c r="C415" s="39" t="s">
        <v>1228</v>
      </c>
      <c r="D415" s="188" t="s">
        <v>1229</v>
      </c>
      <c r="E415" s="22" t="s">
        <v>1523</v>
      </c>
      <c r="G415" s="39" t="s">
        <v>1563</v>
      </c>
      <c r="H415" s="22">
        <v>8.7200000000000006</v>
      </c>
      <c r="I415" s="22"/>
      <c r="K415" s="188" t="s">
        <v>1230</v>
      </c>
      <c r="L415" s="41" t="s">
        <v>1231</v>
      </c>
      <c r="M415" s="26">
        <v>160082527</v>
      </c>
    </row>
    <row r="416" spans="2:13" ht="33.75">
      <c r="B416" s="188" t="s">
        <v>15</v>
      </c>
      <c r="C416" s="34">
        <v>55330000</v>
      </c>
      <c r="D416" s="34" t="s">
        <v>1566</v>
      </c>
      <c r="E416" s="34" t="s">
        <v>1523</v>
      </c>
      <c r="F416" s="34"/>
      <c r="G416" s="39" t="s">
        <v>1564</v>
      </c>
      <c r="H416" s="34">
        <v>105</v>
      </c>
      <c r="I416" s="34"/>
      <c r="J416" s="34"/>
      <c r="K416" s="34" t="s">
        <v>1565</v>
      </c>
      <c r="L416" s="34">
        <v>11001017610</v>
      </c>
      <c r="M416" s="34">
        <v>160083336</v>
      </c>
    </row>
    <row r="417" spans="2:13" ht="33.75">
      <c r="B417" s="188" t="s">
        <v>15</v>
      </c>
      <c r="C417" s="34">
        <v>55330000</v>
      </c>
      <c r="D417" s="34" t="s">
        <v>1569</v>
      </c>
      <c r="E417" s="34" t="s">
        <v>1523</v>
      </c>
      <c r="F417" s="34"/>
      <c r="G417" s="39" t="s">
        <v>1567</v>
      </c>
      <c r="H417" s="34">
        <v>100</v>
      </c>
      <c r="I417" s="34"/>
      <c r="J417" s="34"/>
      <c r="K417" s="34" t="s">
        <v>1568</v>
      </c>
      <c r="L417" s="34">
        <v>402029773</v>
      </c>
      <c r="M417" s="34">
        <v>160083336</v>
      </c>
    </row>
    <row r="418" spans="2:13" ht="33.75">
      <c r="B418" s="188" t="s">
        <v>15</v>
      </c>
      <c r="C418" s="34">
        <v>55330000</v>
      </c>
      <c r="D418" s="34" t="s">
        <v>1569</v>
      </c>
      <c r="E418" s="34" t="s">
        <v>1523</v>
      </c>
      <c r="F418" s="34"/>
      <c r="G418" s="39" t="s">
        <v>1570</v>
      </c>
      <c r="H418" s="34">
        <v>100</v>
      </c>
      <c r="I418" s="34"/>
      <c r="J418" s="34"/>
      <c r="K418" s="34" t="s">
        <v>1571</v>
      </c>
      <c r="L418" s="34">
        <v>454409809</v>
      </c>
      <c r="M418" s="34">
        <v>160082555</v>
      </c>
    </row>
    <row r="419" spans="2:13" ht="33.75">
      <c r="B419" s="188" t="s">
        <v>15</v>
      </c>
      <c r="C419" s="34">
        <v>55330000</v>
      </c>
      <c r="D419" s="34" t="s">
        <v>1569</v>
      </c>
      <c r="E419" s="34" t="s">
        <v>1574</v>
      </c>
      <c r="F419" s="34"/>
      <c r="G419" s="39" t="s">
        <v>1573</v>
      </c>
      <c r="H419" s="34">
        <v>800</v>
      </c>
      <c r="I419" s="34"/>
      <c r="J419" s="34"/>
      <c r="K419" s="34" t="s">
        <v>1572</v>
      </c>
      <c r="L419" s="34">
        <v>202243802</v>
      </c>
      <c r="M419" s="34">
        <v>160082557</v>
      </c>
    </row>
    <row r="420" spans="2:13" ht="33.75">
      <c r="B420" s="188" t="s">
        <v>15</v>
      </c>
      <c r="C420" s="34">
        <v>15900000</v>
      </c>
      <c r="D420" s="34" t="s">
        <v>225</v>
      </c>
      <c r="E420" s="34" t="s">
        <v>1520</v>
      </c>
      <c r="F420" s="34"/>
      <c r="G420" s="39" t="s">
        <v>304</v>
      </c>
      <c r="H420" s="34">
        <v>39</v>
      </c>
      <c r="I420" s="34"/>
      <c r="J420" s="34"/>
      <c r="K420" s="34" t="s">
        <v>1579</v>
      </c>
      <c r="L420" s="34">
        <v>204571668</v>
      </c>
      <c r="M420" s="34">
        <v>160084225</v>
      </c>
    </row>
    <row r="421" spans="2:13" ht="56.25">
      <c r="B421" s="188" t="s">
        <v>15</v>
      </c>
      <c r="C421" s="39" t="s">
        <v>747</v>
      </c>
      <c r="D421" s="189" t="s">
        <v>1629</v>
      </c>
      <c r="E421" s="34" t="s">
        <v>1520</v>
      </c>
      <c r="F421" s="34"/>
      <c r="G421" s="39" t="s">
        <v>1578</v>
      </c>
      <c r="H421" s="34">
        <v>150</v>
      </c>
      <c r="I421" s="34"/>
      <c r="J421" s="34"/>
      <c r="K421" s="34" t="s">
        <v>1580</v>
      </c>
      <c r="L421" s="34">
        <v>203826654</v>
      </c>
      <c r="M421" s="34"/>
    </row>
    <row r="422" spans="2:13" ht="33.75">
      <c r="B422" s="188" t="s">
        <v>15</v>
      </c>
      <c r="C422" s="34">
        <v>33600000</v>
      </c>
      <c r="D422" s="34" t="s">
        <v>129</v>
      </c>
      <c r="E422" s="34" t="s">
        <v>1618</v>
      </c>
      <c r="F422" s="34"/>
      <c r="G422" s="111" t="s">
        <v>577</v>
      </c>
      <c r="H422" s="34">
        <v>950</v>
      </c>
      <c r="I422" s="34"/>
      <c r="J422" s="34"/>
      <c r="K422" s="34" t="s">
        <v>1619</v>
      </c>
      <c r="L422" s="34">
        <v>404877077</v>
      </c>
      <c r="M422" s="34">
        <v>160084846</v>
      </c>
    </row>
    <row r="423" spans="2:13" ht="33.75">
      <c r="B423" s="188" t="s">
        <v>15</v>
      </c>
      <c r="C423" s="34"/>
      <c r="D423" s="34"/>
      <c r="E423" s="34"/>
      <c r="F423" s="34"/>
      <c r="H423" s="34"/>
      <c r="I423" s="34"/>
      <c r="J423" s="34"/>
      <c r="K423" s="34"/>
      <c r="L423" s="34"/>
    </row>
    <row r="424" spans="2:13" ht="33.75">
      <c r="B424" s="188" t="s">
        <v>15</v>
      </c>
    </row>
    <row r="425" spans="2:13" ht="33.75">
      <c r="B425" s="188" t="s">
        <v>15</v>
      </c>
    </row>
    <row r="426" spans="2:13" ht="33.75">
      <c r="B426" s="188" t="s">
        <v>15</v>
      </c>
    </row>
    <row r="427" spans="2:13" ht="33.75">
      <c r="B427" s="188" t="s">
        <v>15</v>
      </c>
    </row>
    <row r="428" spans="2:13" ht="33.75">
      <c r="B428" s="188" t="s">
        <v>15</v>
      </c>
    </row>
    <row r="429" spans="2:13" ht="33.75">
      <c r="B429" s="188" t="s">
        <v>15</v>
      </c>
    </row>
    <row r="430" spans="2:13" ht="33.75">
      <c r="B430" s="188" t="s">
        <v>15</v>
      </c>
    </row>
    <row r="431" spans="2:13" ht="33.75">
      <c r="B431" s="188" t="s">
        <v>15</v>
      </c>
    </row>
    <row r="432" spans="2:13" ht="33.75">
      <c r="B432" s="188" t="s">
        <v>15</v>
      </c>
    </row>
    <row r="433" spans="2:2" ht="33.75">
      <c r="B433" s="188" t="s">
        <v>15</v>
      </c>
    </row>
  </sheetData>
  <autoFilter ref="A5:N433">
    <filterColumn colId="2"/>
    <filterColumn colId="11"/>
  </autoFilter>
  <mergeCells count="5">
    <mergeCell ref="A1:N1"/>
    <mergeCell ref="A2:H2"/>
    <mergeCell ref="I2:N2"/>
    <mergeCell ref="A3:H3"/>
    <mergeCell ref="I3:N3"/>
  </mergeCells>
  <pageMargins left="0.7" right="0.7" top="0.75" bottom="0.75" header="0.3" footer="0.3"/>
  <pageSetup scale="60" orientation="landscape" r:id="rId1"/>
  <ignoredErrors>
    <ignoredError sqref="G420:G421 G423:G4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view="pageBreakPreview" zoomScale="110" zoomScaleSheetLayoutView="110" workbookViewId="0">
      <selection activeCell="F5" sqref="F5"/>
    </sheetView>
  </sheetViews>
  <sheetFormatPr defaultRowHeight="15"/>
  <cols>
    <col min="1" max="1" width="4.140625" customWidth="1"/>
    <col min="3" max="3" width="8" customWidth="1"/>
    <col min="4" max="4" width="16.7109375" customWidth="1"/>
    <col min="6" max="6" width="10.28515625" bestFit="1" customWidth="1"/>
    <col min="9" max="9" width="9.5703125" customWidth="1"/>
    <col min="10" max="10" width="9.28515625" customWidth="1"/>
    <col min="11" max="11" width="15" customWidth="1"/>
    <col min="12" max="12" width="10" bestFit="1" customWidth="1"/>
    <col min="13" max="13" width="12.85546875" customWidth="1"/>
  </cols>
  <sheetData>
    <row r="1" spans="1:15">
      <c r="A1" s="215" t="s">
        <v>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5" ht="43.5" customHeight="1">
      <c r="A2" s="216" t="s">
        <v>126</v>
      </c>
      <c r="B2" s="216"/>
      <c r="C2" s="216"/>
      <c r="D2" s="216"/>
      <c r="E2" s="216"/>
      <c r="F2" s="216"/>
      <c r="G2" s="216"/>
      <c r="H2" s="216"/>
      <c r="I2" s="215" t="s">
        <v>16</v>
      </c>
      <c r="J2" s="215"/>
      <c r="K2" s="215"/>
      <c r="L2" s="215"/>
      <c r="M2" s="215"/>
    </row>
    <row r="3" spans="1:15" ht="28.5" customHeight="1">
      <c r="A3" s="216" t="s">
        <v>32</v>
      </c>
      <c r="B3" s="216"/>
      <c r="C3" s="216"/>
      <c r="D3" s="216"/>
      <c r="E3" s="216"/>
      <c r="F3" s="216"/>
      <c r="G3" s="216"/>
      <c r="H3" s="216"/>
      <c r="I3" s="215" t="s">
        <v>24</v>
      </c>
      <c r="J3" s="215"/>
      <c r="K3" s="215"/>
      <c r="L3" s="215"/>
      <c r="M3" s="215"/>
    </row>
    <row r="4" spans="1:15" ht="123.75">
      <c r="A4" s="1" t="s">
        <v>0</v>
      </c>
      <c r="B4" s="1" t="s">
        <v>2</v>
      </c>
      <c r="C4" s="2" t="s">
        <v>3</v>
      </c>
      <c r="D4" s="2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</v>
      </c>
      <c r="N4" s="12"/>
    </row>
    <row r="5" spans="1:15" ht="51.75">
      <c r="A5" s="6"/>
      <c r="B5" s="126" t="s">
        <v>13</v>
      </c>
      <c r="C5" s="96">
        <v>33100000</v>
      </c>
      <c r="D5" s="31" t="s">
        <v>622</v>
      </c>
      <c r="E5" s="97" t="s">
        <v>821</v>
      </c>
      <c r="F5" s="96">
        <v>150031393</v>
      </c>
      <c r="G5" s="139" t="s">
        <v>820</v>
      </c>
      <c r="H5" s="127">
        <v>184888</v>
      </c>
      <c r="I5" s="96"/>
      <c r="J5" s="96"/>
      <c r="K5" s="97" t="s">
        <v>823</v>
      </c>
      <c r="L5" s="143">
        <v>404979350</v>
      </c>
      <c r="M5" s="31" t="s">
        <v>824</v>
      </c>
      <c r="N5" s="31" t="s">
        <v>822</v>
      </c>
      <c r="O5" s="144"/>
    </row>
    <row r="6" spans="1:15" ht="33.75">
      <c r="A6" s="6"/>
      <c r="B6" s="63" t="s">
        <v>13</v>
      </c>
      <c r="C6" s="64"/>
      <c r="D6" s="9"/>
      <c r="E6" s="8"/>
      <c r="F6" s="64"/>
      <c r="G6" s="5"/>
      <c r="H6" s="64"/>
      <c r="I6" s="107"/>
      <c r="J6" s="107"/>
      <c r="K6" s="95"/>
      <c r="L6" s="122"/>
      <c r="M6" s="64"/>
      <c r="N6" s="12"/>
    </row>
    <row r="7" spans="1:15" ht="63.75" customHeight="1">
      <c r="A7" s="12"/>
      <c r="B7" s="53" t="s">
        <v>13</v>
      </c>
      <c r="C7" s="96"/>
      <c r="D7" s="97"/>
      <c r="E7" s="97"/>
      <c r="F7" s="96"/>
      <c r="G7" s="5"/>
      <c r="H7" s="96"/>
      <c r="I7" s="112"/>
      <c r="J7" s="112"/>
      <c r="K7" s="97"/>
      <c r="L7" s="128"/>
      <c r="M7" s="31"/>
      <c r="N7" s="12"/>
    </row>
    <row r="8" spans="1:15" ht="33.75">
      <c r="A8" s="25"/>
      <c r="B8" s="94" t="s">
        <v>13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5.75" thickBot="1">
      <c r="A9" s="218" t="s">
        <v>25</v>
      </c>
      <c r="B9" s="219"/>
      <c r="C9" s="219"/>
      <c r="D9" s="219"/>
      <c r="E9" s="219"/>
      <c r="F9" s="219"/>
      <c r="G9" s="219"/>
      <c r="H9" s="220"/>
      <c r="I9" s="15"/>
      <c r="J9" s="16"/>
      <c r="K9" s="13"/>
      <c r="L9" s="13"/>
      <c r="M9" s="14"/>
      <c r="N9" s="12"/>
    </row>
    <row r="11" spans="1:15">
      <c r="B11" s="213" t="s">
        <v>26</v>
      </c>
      <c r="C11" s="213"/>
      <c r="D11" s="213"/>
      <c r="E11" s="213" t="s">
        <v>27</v>
      </c>
      <c r="F11" s="213"/>
    </row>
    <row r="12" spans="1:15">
      <c r="E12" s="214" t="s">
        <v>28</v>
      </c>
      <c r="F12" s="214"/>
    </row>
    <row r="13" spans="1:15" ht="42.75" customHeight="1">
      <c r="B13" s="217" t="s">
        <v>29</v>
      </c>
      <c r="C13" s="217"/>
      <c r="D13" s="217"/>
      <c r="E13" s="213" t="s">
        <v>30</v>
      </c>
      <c r="F13" s="213"/>
    </row>
    <row r="14" spans="1:15">
      <c r="E14" s="214" t="s">
        <v>28</v>
      </c>
      <c r="F14" s="214"/>
    </row>
    <row r="16" spans="1: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4">
      <c r="B17" s="3"/>
      <c r="C17" s="3"/>
      <c r="D17" s="3"/>
      <c r="E17" s="3"/>
      <c r="F17" s="3"/>
      <c r="G17" s="3"/>
      <c r="H17" s="3"/>
      <c r="I17" s="3"/>
      <c r="J17" s="3"/>
      <c r="K17" s="3"/>
    </row>
    <row r="19" spans="2:14"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2:14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>
      <c r="C21" s="213"/>
      <c r="D21" s="213"/>
      <c r="E21" s="213"/>
      <c r="F21" s="213"/>
      <c r="G21" s="213"/>
    </row>
    <row r="22" spans="2:14">
      <c r="F22" s="214"/>
      <c r="G22" s="214"/>
    </row>
    <row r="23" spans="2:14">
      <c r="C23" s="217"/>
      <c r="D23" s="217"/>
      <c r="E23" s="217"/>
      <c r="F23" s="213"/>
      <c r="G23" s="213"/>
    </row>
    <row r="24" spans="2:14">
      <c r="F24" s="214"/>
      <c r="G24" s="214"/>
    </row>
  </sheetData>
  <mergeCells count="20">
    <mergeCell ref="F22:G22"/>
    <mergeCell ref="C23:E23"/>
    <mergeCell ref="F23:G23"/>
    <mergeCell ref="F24:G24"/>
    <mergeCell ref="A9:H9"/>
    <mergeCell ref="E11:F11"/>
    <mergeCell ref="E12:F12"/>
    <mergeCell ref="B13:D13"/>
    <mergeCell ref="E13:F13"/>
    <mergeCell ref="B11:D11"/>
    <mergeCell ref="B19:I19"/>
    <mergeCell ref="J19:N19"/>
    <mergeCell ref="C21:E21"/>
    <mergeCell ref="F21:G21"/>
    <mergeCell ref="E14:F14"/>
    <mergeCell ref="A1:M1"/>
    <mergeCell ref="A2:H2"/>
    <mergeCell ref="I2:M2"/>
    <mergeCell ref="A3:H3"/>
    <mergeCell ref="I3:M3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view="pageBreakPreview" topLeftCell="A10" zoomScale="110" zoomScaleSheetLayoutView="110" workbookViewId="0">
      <selection activeCell="J6" sqref="J6"/>
    </sheetView>
  </sheetViews>
  <sheetFormatPr defaultRowHeight="15"/>
  <cols>
    <col min="1" max="1" width="4.140625" customWidth="1"/>
    <col min="3" max="3" width="8" customWidth="1"/>
    <col min="4" max="4" width="16.7109375" customWidth="1"/>
    <col min="6" max="6" width="10.28515625" bestFit="1" customWidth="1"/>
    <col min="9" max="9" width="8" customWidth="1"/>
    <col min="10" max="10" width="10.28515625" customWidth="1"/>
    <col min="11" max="11" width="15" customWidth="1"/>
    <col min="12" max="12" width="10" bestFit="1" customWidth="1"/>
    <col min="13" max="13" width="12.85546875" customWidth="1"/>
    <col min="14" max="14" width="12.7109375" customWidth="1"/>
  </cols>
  <sheetData>
    <row r="1" spans="1:14">
      <c r="A1" s="215" t="s">
        <v>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43.5" customHeight="1">
      <c r="A2" s="216" t="s">
        <v>419</v>
      </c>
      <c r="B2" s="216"/>
      <c r="C2" s="216"/>
      <c r="D2" s="216"/>
      <c r="E2" s="216"/>
      <c r="F2" s="216"/>
      <c r="G2" s="216"/>
      <c r="H2" s="216"/>
      <c r="I2" s="215" t="s">
        <v>16</v>
      </c>
      <c r="J2" s="215"/>
      <c r="K2" s="215"/>
      <c r="L2" s="215"/>
      <c r="M2" s="215"/>
    </row>
    <row r="3" spans="1:14" ht="28.5" customHeight="1">
      <c r="A3" s="216" t="s">
        <v>420</v>
      </c>
      <c r="B3" s="216"/>
      <c r="C3" s="216"/>
      <c r="D3" s="216"/>
      <c r="E3" s="216"/>
      <c r="F3" s="216"/>
      <c r="G3" s="216"/>
      <c r="H3" s="216"/>
      <c r="I3" s="215" t="s">
        <v>24</v>
      </c>
      <c r="J3" s="215"/>
      <c r="K3" s="215"/>
      <c r="L3" s="215"/>
      <c r="M3" s="215"/>
    </row>
    <row r="4" spans="1:14" ht="123.75">
      <c r="A4" s="1" t="s">
        <v>0</v>
      </c>
      <c r="B4" s="1" t="s">
        <v>2</v>
      </c>
      <c r="C4" s="102" t="s">
        <v>3</v>
      </c>
      <c r="D4" s="102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</v>
      </c>
      <c r="N4" s="12"/>
    </row>
    <row r="5" spans="1:14" ht="67.5">
      <c r="A5" s="6"/>
      <c r="B5" s="102" t="s">
        <v>15</v>
      </c>
      <c r="C5" s="39" t="s">
        <v>1153</v>
      </c>
      <c r="D5" s="160" t="s">
        <v>1155</v>
      </c>
      <c r="E5" s="97" t="s">
        <v>1110</v>
      </c>
      <c r="F5" s="97"/>
      <c r="G5" s="162" t="s">
        <v>1139</v>
      </c>
      <c r="H5" s="153">
        <v>4570.8</v>
      </c>
      <c r="I5" s="153">
        <v>4570.8</v>
      </c>
      <c r="J5" s="153">
        <v>4570.8</v>
      </c>
      <c r="K5" s="154" t="s">
        <v>1152</v>
      </c>
      <c r="L5" s="163" t="s">
        <v>1154</v>
      </c>
      <c r="M5" s="165">
        <v>160060473</v>
      </c>
      <c r="N5" s="12"/>
    </row>
    <row r="6" spans="1:14" ht="39.75" customHeight="1">
      <c r="A6" s="6"/>
      <c r="B6" s="104" t="s">
        <v>15</v>
      </c>
      <c r="C6" s="39" t="s">
        <v>142</v>
      </c>
      <c r="D6" s="161" t="s">
        <v>54</v>
      </c>
      <c r="E6" s="97" t="s">
        <v>1162</v>
      </c>
      <c r="F6" s="97"/>
      <c r="G6" s="162" t="s">
        <v>1140</v>
      </c>
      <c r="H6" s="153">
        <v>35000</v>
      </c>
      <c r="I6" s="153">
        <f>6322.12+4706.62</f>
        <v>11028.74</v>
      </c>
      <c r="J6" s="153">
        <f>6322.12+4706.62</f>
        <v>11028.74</v>
      </c>
      <c r="K6" s="81" t="s">
        <v>1161</v>
      </c>
      <c r="L6" s="84">
        <v>205090890</v>
      </c>
      <c r="M6" s="165">
        <v>160064536</v>
      </c>
      <c r="N6" s="12"/>
    </row>
    <row r="7" spans="1:14" ht="41.25" customHeight="1">
      <c r="A7" s="12"/>
      <c r="B7" s="104" t="s">
        <v>15</v>
      </c>
      <c r="C7" s="39" t="s">
        <v>1145</v>
      </c>
      <c r="D7" s="160" t="s">
        <v>1146</v>
      </c>
      <c r="E7" s="97" t="s">
        <v>1147</v>
      </c>
      <c r="F7" s="97"/>
      <c r="G7" s="162" t="s">
        <v>1141</v>
      </c>
      <c r="H7" s="153">
        <v>400</v>
      </c>
      <c r="I7" s="153">
        <v>400</v>
      </c>
      <c r="J7" s="153">
        <v>400</v>
      </c>
      <c r="K7" s="154" t="s">
        <v>1143</v>
      </c>
      <c r="L7" s="163" t="s">
        <v>1144</v>
      </c>
      <c r="M7" s="165">
        <v>160065688</v>
      </c>
      <c r="N7" s="12"/>
    </row>
    <row r="8" spans="1:14" ht="33.75">
      <c r="A8" s="25"/>
      <c r="B8" s="104" t="s">
        <v>15</v>
      </c>
      <c r="C8" s="39" t="s">
        <v>1145</v>
      </c>
      <c r="D8" s="160" t="s">
        <v>1146</v>
      </c>
      <c r="E8" s="97" t="s">
        <v>1147</v>
      </c>
      <c r="F8" s="97"/>
      <c r="G8" s="162" t="s">
        <v>1142</v>
      </c>
      <c r="H8" s="153">
        <v>400</v>
      </c>
      <c r="I8" s="153">
        <v>390</v>
      </c>
      <c r="J8" s="153">
        <v>390</v>
      </c>
      <c r="K8" s="154" t="s">
        <v>1148</v>
      </c>
      <c r="L8" s="163" t="s">
        <v>1149</v>
      </c>
      <c r="M8" s="165">
        <v>160063050</v>
      </c>
      <c r="N8" s="12"/>
    </row>
    <row r="9" spans="1:14" ht="33.75">
      <c r="A9" s="12"/>
      <c r="B9" s="113" t="s">
        <v>15</v>
      </c>
      <c r="C9" s="39" t="s">
        <v>1145</v>
      </c>
      <c r="D9" s="164" t="s">
        <v>1226</v>
      </c>
      <c r="E9" s="97" t="s">
        <v>1147</v>
      </c>
      <c r="F9" s="97"/>
      <c r="G9" s="162" t="s">
        <v>1151</v>
      </c>
      <c r="H9" s="153">
        <v>400</v>
      </c>
      <c r="I9" s="153">
        <v>400</v>
      </c>
      <c r="J9" s="153">
        <v>400</v>
      </c>
      <c r="K9" s="154" t="s">
        <v>1150</v>
      </c>
      <c r="L9" s="163" t="s">
        <v>859</v>
      </c>
      <c r="M9" s="165">
        <v>160065700</v>
      </c>
      <c r="N9" s="12"/>
    </row>
    <row r="10" spans="1:14" ht="44.25" customHeight="1">
      <c r="A10" s="12"/>
      <c r="B10" s="116" t="s">
        <v>15</v>
      </c>
      <c r="C10" s="39" t="s">
        <v>1145</v>
      </c>
      <c r="D10" s="167" t="s">
        <v>1146</v>
      </c>
      <c r="E10" s="97" t="s">
        <v>1227</v>
      </c>
      <c r="F10" s="97"/>
      <c r="G10" s="162" t="s">
        <v>1223</v>
      </c>
      <c r="H10" s="156">
        <v>400</v>
      </c>
      <c r="I10" s="156">
        <v>380.5</v>
      </c>
      <c r="J10" s="156">
        <v>380.5</v>
      </c>
      <c r="K10" s="154" t="s">
        <v>1250</v>
      </c>
      <c r="L10" s="163" t="s">
        <v>1251</v>
      </c>
      <c r="M10" s="165">
        <v>160066684</v>
      </c>
      <c r="N10" s="12"/>
    </row>
    <row r="11" spans="1:14" ht="63.75" customHeight="1">
      <c r="A11" s="12"/>
      <c r="B11" s="116" t="s">
        <v>15</v>
      </c>
      <c r="C11" s="39" t="s">
        <v>1145</v>
      </c>
      <c r="D11" s="167" t="s">
        <v>1146</v>
      </c>
      <c r="E11" s="97" t="s">
        <v>1227</v>
      </c>
      <c r="F11" s="97"/>
      <c r="G11" s="166" t="s">
        <v>1224</v>
      </c>
      <c r="H11" s="157">
        <v>400</v>
      </c>
      <c r="I11" s="153">
        <v>374.91</v>
      </c>
      <c r="J11" s="153">
        <v>374.91</v>
      </c>
      <c r="K11" s="154" t="s">
        <v>1148</v>
      </c>
      <c r="L11" s="163" t="s">
        <v>1149</v>
      </c>
      <c r="M11" s="155">
        <v>160067863</v>
      </c>
      <c r="N11" s="12"/>
    </row>
    <row r="12" spans="1:14" ht="33.75">
      <c r="A12" s="12"/>
      <c r="B12" s="116" t="s">
        <v>15</v>
      </c>
      <c r="C12" s="39" t="s">
        <v>1145</v>
      </c>
      <c r="D12" s="164" t="s">
        <v>1226</v>
      </c>
      <c r="E12" s="97" t="s">
        <v>1227</v>
      </c>
      <c r="F12" s="97"/>
      <c r="G12" s="166" t="s">
        <v>1225</v>
      </c>
      <c r="H12" s="157">
        <v>100</v>
      </c>
      <c r="I12" s="157">
        <v>100</v>
      </c>
      <c r="J12" s="157">
        <v>100</v>
      </c>
      <c r="K12" s="154" t="s">
        <v>1150</v>
      </c>
      <c r="L12" s="163" t="s">
        <v>859</v>
      </c>
      <c r="M12" s="155">
        <v>160065714</v>
      </c>
      <c r="N12" s="12"/>
    </row>
    <row r="13" spans="1:14" ht="33.75">
      <c r="A13" s="12"/>
      <c r="B13" s="116" t="s">
        <v>15</v>
      </c>
      <c r="C13" s="39" t="s">
        <v>460</v>
      </c>
      <c r="D13" s="167" t="s">
        <v>1256</v>
      </c>
      <c r="E13" s="97" t="s">
        <v>1227</v>
      </c>
      <c r="F13" s="97"/>
      <c r="G13" s="162" t="s">
        <v>1252</v>
      </c>
      <c r="H13" s="153">
        <v>550</v>
      </c>
      <c r="I13" s="153">
        <v>550</v>
      </c>
      <c r="J13" s="153">
        <v>550</v>
      </c>
      <c r="K13" s="154" t="s">
        <v>1131</v>
      </c>
      <c r="L13" s="163" t="s">
        <v>1132</v>
      </c>
      <c r="M13" s="155">
        <v>160067768</v>
      </c>
      <c r="N13" s="12"/>
    </row>
    <row r="14" spans="1:14" ht="33.75">
      <c r="A14" s="12"/>
      <c r="B14" s="116" t="s">
        <v>15</v>
      </c>
      <c r="C14" s="117" t="s">
        <v>1145</v>
      </c>
      <c r="D14" s="118" t="s">
        <v>1257</v>
      </c>
      <c r="E14" s="97" t="s">
        <v>1258</v>
      </c>
      <c r="F14" s="97"/>
      <c r="G14" s="162" t="s">
        <v>1253</v>
      </c>
      <c r="H14" s="153">
        <v>400</v>
      </c>
      <c r="I14" s="153">
        <v>300</v>
      </c>
      <c r="J14" s="153">
        <v>300</v>
      </c>
      <c r="K14" s="154" t="s">
        <v>1259</v>
      </c>
      <c r="L14" s="163" t="s">
        <v>1260</v>
      </c>
      <c r="M14" s="155">
        <v>160067824</v>
      </c>
      <c r="N14" s="12"/>
    </row>
    <row r="15" spans="1:14" ht="33.75">
      <c r="A15" s="12"/>
      <c r="B15" s="116" t="s">
        <v>15</v>
      </c>
      <c r="C15" s="117" t="s">
        <v>1145</v>
      </c>
      <c r="D15" s="167" t="s">
        <v>1226</v>
      </c>
      <c r="E15" s="97" t="s">
        <v>1258</v>
      </c>
      <c r="F15" s="97"/>
      <c r="G15" s="162" t="s">
        <v>1254</v>
      </c>
      <c r="H15" s="153">
        <v>240</v>
      </c>
      <c r="I15" s="153">
        <v>120.23</v>
      </c>
      <c r="J15" s="153">
        <v>120.23</v>
      </c>
      <c r="K15" s="154" t="s">
        <v>1276</v>
      </c>
      <c r="L15" s="163" t="s">
        <v>1277</v>
      </c>
      <c r="M15" s="155">
        <v>160069852</v>
      </c>
    </row>
    <row r="16" spans="1:14" ht="33.75">
      <c r="A16" s="12"/>
      <c r="B16" s="116" t="s">
        <v>15</v>
      </c>
      <c r="C16" s="117" t="s">
        <v>1145</v>
      </c>
      <c r="D16" s="167" t="s">
        <v>1257</v>
      </c>
      <c r="E16" s="97" t="s">
        <v>1258</v>
      </c>
      <c r="F16" s="97"/>
      <c r="G16" s="162" t="s">
        <v>1255</v>
      </c>
      <c r="H16" s="153">
        <v>240</v>
      </c>
      <c r="I16" s="153">
        <v>105</v>
      </c>
      <c r="J16" s="153">
        <v>105</v>
      </c>
      <c r="K16" s="154" t="s">
        <v>1261</v>
      </c>
      <c r="L16" s="163" t="s">
        <v>1262</v>
      </c>
      <c r="M16" s="155">
        <v>160068876</v>
      </c>
      <c r="N16" s="12"/>
    </row>
    <row r="17" spans="1:14" ht="33.75">
      <c r="A17" s="12"/>
      <c r="B17" s="116" t="s">
        <v>15</v>
      </c>
      <c r="C17" s="117" t="s">
        <v>1153</v>
      </c>
      <c r="D17" s="172" t="s">
        <v>1381</v>
      </c>
      <c r="E17" s="97" t="s">
        <v>1407</v>
      </c>
      <c r="F17" s="12"/>
      <c r="G17" s="162" t="s">
        <v>1380</v>
      </c>
      <c r="H17" s="153">
        <v>629.29999999999995</v>
      </c>
      <c r="I17" s="153">
        <v>629.29999999999995</v>
      </c>
      <c r="J17" s="153">
        <v>629.29999999999995</v>
      </c>
      <c r="K17" s="154" t="s">
        <v>1152</v>
      </c>
      <c r="L17" s="163" t="s">
        <v>1154</v>
      </c>
      <c r="M17" s="178">
        <v>160075823</v>
      </c>
      <c r="N17" s="12"/>
    </row>
    <row r="18" spans="1:14" ht="56.25">
      <c r="A18" s="12"/>
      <c r="B18" s="179" t="s">
        <v>15</v>
      </c>
      <c r="C18" s="117" t="s">
        <v>1153</v>
      </c>
      <c r="D18" s="179" t="s">
        <v>1422</v>
      </c>
      <c r="E18" s="97" t="s">
        <v>1423</v>
      </c>
      <c r="F18" s="12"/>
      <c r="G18" s="162" t="s">
        <v>1421</v>
      </c>
      <c r="H18" s="153">
        <v>2500.8000000000002</v>
      </c>
      <c r="I18" s="153">
        <v>2500.8000000000002</v>
      </c>
      <c r="J18" s="153">
        <v>2500.8000000000002</v>
      </c>
      <c r="K18" s="154" t="s">
        <v>1152</v>
      </c>
      <c r="L18" s="163" t="s">
        <v>1154</v>
      </c>
      <c r="M18" s="158">
        <v>160079164</v>
      </c>
      <c r="N18" s="12"/>
    </row>
    <row r="19" spans="1:14" ht="33.75">
      <c r="A19" s="12"/>
      <c r="B19" s="113" t="s">
        <v>15</v>
      </c>
      <c r="C19" s="34">
        <v>55330000</v>
      </c>
      <c r="D19" s="34" t="s">
        <v>1566</v>
      </c>
      <c r="E19" s="34" t="s">
        <v>1523</v>
      </c>
      <c r="F19" s="34"/>
      <c r="G19" s="44" t="s">
        <v>1575</v>
      </c>
      <c r="H19" s="34">
        <v>105</v>
      </c>
      <c r="I19" s="34"/>
      <c r="J19" s="34"/>
      <c r="K19" s="34" t="s">
        <v>1565</v>
      </c>
      <c r="L19" s="34">
        <v>11001017610</v>
      </c>
      <c r="M19" s="158">
        <v>160083343</v>
      </c>
      <c r="N19" s="12"/>
    </row>
    <row r="20" spans="1:14" ht="33.75">
      <c r="A20" s="12"/>
      <c r="B20" s="119" t="s">
        <v>15</v>
      </c>
      <c r="C20" s="34">
        <v>55330000</v>
      </c>
      <c r="D20" s="34" t="s">
        <v>1569</v>
      </c>
      <c r="E20" s="34" t="s">
        <v>1523</v>
      </c>
      <c r="F20" s="34"/>
      <c r="G20" s="44" t="s">
        <v>1576</v>
      </c>
      <c r="H20" s="34">
        <v>100</v>
      </c>
      <c r="I20" s="34"/>
      <c r="J20" s="34"/>
      <c r="K20" s="34" t="s">
        <v>1568</v>
      </c>
      <c r="L20" s="34">
        <v>402029773</v>
      </c>
      <c r="M20" s="158">
        <v>160082574</v>
      </c>
      <c r="N20" s="12"/>
    </row>
    <row r="21" spans="1:14" ht="33.75">
      <c r="A21" s="12"/>
      <c r="B21" s="119" t="s">
        <v>15</v>
      </c>
      <c r="C21" s="34">
        <v>55330000</v>
      </c>
      <c r="D21" s="34" t="s">
        <v>1569</v>
      </c>
      <c r="E21" s="34" t="s">
        <v>1523</v>
      </c>
      <c r="F21" s="34"/>
      <c r="G21" s="44" t="s">
        <v>1577</v>
      </c>
      <c r="H21" s="34">
        <v>100</v>
      </c>
      <c r="I21" s="34"/>
      <c r="J21" s="34"/>
      <c r="K21" s="34" t="s">
        <v>1571</v>
      </c>
      <c r="L21" s="34">
        <v>454409809</v>
      </c>
      <c r="M21" s="158">
        <v>160082575</v>
      </c>
      <c r="N21" s="12"/>
    </row>
    <row r="22" spans="1:14" ht="33.75">
      <c r="A22" s="12"/>
      <c r="B22" s="137" t="s">
        <v>15</v>
      </c>
      <c r="C22" s="39"/>
      <c r="D22" s="140"/>
      <c r="E22" s="22"/>
      <c r="F22" s="97"/>
      <c r="G22" s="152"/>
      <c r="H22" s="153"/>
      <c r="I22" s="158"/>
      <c r="J22" s="158"/>
      <c r="K22" s="154"/>
      <c r="L22" s="145"/>
      <c r="M22" s="158"/>
      <c r="N22" s="12"/>
    </row>
    <row r="23" spans="1:14" ht="33.75">
      <c r="A23" s="12"/>
      <c r="B23" s="137" t="s">
        <v>15</v>
      </c>
      <c r="C23" s="39"/>
      <c r="D23" s="140"/>
      <c r="E23" s="22"/>
      <c r="F23" s="97"/>
      <c r="G23" s="152"/>
      <c r="H23" s="153"/>
      <c r="I23" s="158"/>
      <c r="J23" s="158"/>
      <c r="K23" s="154"/>
      <c r="L23" s="145"/>
      <c r="M23" s="158"/>
      <c r="N23" s="12"/>
    </row>
    <row r="24" spans="1:14" ht="33.75">
      <c r="A24" s="12"/>
      <c r="B24" s="137" t="s">
        <v>15</v>
      </c>
      <c r="C24" s="39"/>
      <c r="D24" s="140"/>
      <c r="E24" s="22"/>
      <c r="F24" s="97"/>
      <c r="G24" s="152"/>
      <c r="H24" s="153"/>
      <c r="I24" s="158"/>
      <c r="J24" s="158"/>
      <c r="K24" s="154"/>
      <c r="L24" s="145"/>
      <c r="M24" s="158"/>
      <c r="N24" s="12"/>
    </row>
    <row r="25" spans="1:14" ht="33.75">
      <c r="A25" s="12"/>
      <c r="B25" s="137" t="s">
        <v>15</v>
      </c>
      <c r="C25" s="39"/>
      <c r="D25" s="140"/>
      <c r="E25" s="22"/>
      <c r="F25" s="97"/>
      <c r="G25" s="152"/>
      <c r="H25" s="153"/>
      <c r="I25" s="158"/>
      <c r="J25" s="158"/>
      <c r="K25" s="154"/>
      <c r="L25" s="145"/>
      <c r="M25" s="158"/>
      <c r="N25" s="12"/>
    </row>
    <row r="26" spans="1:14">
      <c r="A26" s="221" t="s">
        <v>25</v>
      </c>
      <c r="B26" s="221"/>
      <c r="C26" s="221"/>
      <c r="D26" s="221"/>
      <c r="E26" s="221"/>
      <c r="F26" s="221"/>
      <c r="G26" s="221"/>
      <c r="H26" s="221"/>
      <c r="I26" s="15"/>
      <c r="J26" s="15"/>
      <c r="K26" s="115"/>
      <c r="L26" s="115"/>
      <c r="M26" s="115"/>
      <c r="N26" s="12"/>
    </row>
    <row r="28" spans="1:14">
      <c r="B28" s="213" t="s">
        <v>26</v>
      </c>
      <c r="C28" s="213"/>
      <c r="D28" s="213"/>
      <c r="E28" s="213" t="s">
        <v>27</v>
      </c>
      <c r="F28" s="213"/>
    </row>
    <row r="29" spans="1:14">
      <c r="E29" s="214" t="s">
        <v>28</v>
      </c>
      <c r="F29" s="214"/>
    </row>
    <row r="30" spans="1:14" ht="42.75" customHeight="1">
      <c r="B30" s="217" t="s">
        <v>29</v>
      </c>
      <c r="C30" s="217"/>
      <c r="D30" s="217"/>
      <c r="E30" s="213" t="s">
        <v>30</v>
      </c>
      <c r="F30" s="213"/>
      <c r="K30" s="114"/>
    </row>
    <row r="31" spans="1:14">
      <c r="E31" s="214" t="s">
        <v>28</v>
      </c>
      <c r="F31" s="214"/>
    </row>
    <row r="33" spans="2:14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4">
      <c r="B34" s="3"/>
      <c r="C34" s="3"/>
      <c r="D34" s="3"/>
      <c r="E34" s="3"/>
      <c r="F34" s="3"/>
      <c r="G34" s="3"/>
      <c r="H34" s="3"/>
      <c r="I34" s="3"/>
      <c r="J34" s="3"/>
      <c r="K34" s="3"/>
    </row>
    <row r="36" spans="2:14"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</row>
    <row r="37" spans="2:14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>
      <c r="C38" s="213"/>
      <c r="D38" s="213"/>
      <c r="E38" s="213"/>
      <c r="F38" s="213"/>
      <c r="G38" s="213"/>
    </row>
    <row r="39" spans="2:14">
      <c r="F39" s="214"/>
      <c r="G39" s="214"/>
    </row>
    <row r="40" spans="2:14">
      <c r="C40" s="217"/>
      <c r="D40" s="217"/>
      <c r="E40" s="217"/>
      <c r="F40" s="213"/>
      <c r="G40" s="213"/>
    </row>
    <row r="41" spans="2:14">
      <c r="F41" s="214"/>
      <c r="G41" s="214"/>
    </row>
  </sheetData>
  <mergeCells count="20">
    <mergeCell ref="F41:G41"/>
    <mergeCell ref="B36:I36"/>
    <mergeCell ref="J36:N36"/>
    <mergeCell ref="C38:E38"/>
    <mergeCell ref="F38:G38"/>
    <mergeCell ref="F39:G39"/>
    <mergeCell ref="C40:E40"/>
    <mergeCell ref="F40:G40"/>
    <mergeCell ref="E31:F31"/>
    <mergeCell ref="A1:M1"/>
    <mergeCell ref="A2:H2"/>
    <mergeCell ref="I2:M2"/>
    <mergeCell ref="A3:H3"/>
    <mergeCell ref="I3:M3"/>
    <mergeCell ref="A26:H26"/>
    <mergeCell ref="B28:D28"/>
    <mergeCell ref="E28:F28"/>
    <mergeCell ref="E29:F29"/>
    <mergeCell ref="B30:D30"/>
    <mergeCell ref="E30:F30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view="pageBreakPreview" topLeftCell="A4" zoomScale="110" zoomScaleSheetLayoutView="110" workbookViewId="0">
      <selection activeCell="E11" sqref="E11"/>
    </sheetView>
  </sheetViews>
  <sheetFormatPr defaultRowHeight="15"/>
  <cols>
    <col min="1" max="1" width="4.140625" customWidth="1"/>
    <col min="3" max="3" width="6.7109375" style="61" customWidth="1"/>
    <col min="4" max="4" width="16.7109375" customWidth="1"/>
    <col min="9" max="9" width="8" customWidth="1"/>
    <col min="10" max="10" width="9.28515625" customWidth="1"/>
    <col min="11" max="11" width="15" customWidth="1"/>
    <col min="12" max="12" width="10" bestFit="1" customWidth="1"/>
    <col min="13" max="13" width="12.85546875" customWidth="1"/>
  </cols>
  <sheetData>
    <row r="1" spans="1:14">
      <c r="A1" s="215" t="s">
        <v>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ht="43.5" customHeight="1">
      <c r="A2" s="216"/>
      <c r="B2" s="216"/>
      <c r="C2" s="216"/>
      <c r="D2" s="216"/>
      <c r="E2" s="216"/>
      <c r="F2" s="216"/>
      <c r="G2" s="216"/>
      <c r="H2" s="216"/>
      <c r="I2" s="215" t="s">
        <v>16</v>
      </c>
      <c r="J2" s="215"/>
      <c r="K2" s="215"/>
      <c r="L2" s="215"/>
      <c r="M2" s="215"/>
    </row>
    <row r="3" spans="1:14" ht="28.5" customHeight="1">
      <c r="A3" s="216" t="s">
        <v>118</v>
      </c>
      <c r="B3" s="216"/>
      <c r="C3" s="216"/>
      <c r="D3" s="216"/>
      <c r="E3" s="216"/>
      <c r="F3" s="216"/>
      <c r="G3" s="216"/>
      <c r="H3" s="216"/>
      <c r="I3" s="215" t="s">
        <v>24</v>
      </c>
      <c r="J3" s="215"/>
      <c r="K3" s="215"/>
      <c r="L3" s="215"/>
      <c r="M3" s="215"/>
    </row>
    <row r="4" spans="1:14" ht="146.25">
      <c r="A4" s="1" t="s">
        <v>0</v>
      </c>
      <c r="B4" s="1" t="s">
        <v>2</v>
      </c>
      <c r="C4" s="41" t="s">
        <v>3</v>
      </c>
      <c r="D4" s="57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</v>
      </c>
    </row>
    <row r="5" spans="1:14" ht="47.25" customHeight="1">
      <c r="A5" s="6"/>
      <c r="B5" s="137" t="s">
        <v>13</v>
      </c>
      <c r="C5" s="5" t="s">
        <v>486</v>
      </c>
      <c r="D5" s="181" t="s">
        <v>1476</v>
      </c>
      <c r="E5" s="8" t="s">
        <v>1423</v>
      </c>
      <c r="F5" s="138">
        <v>160007656</v>
      </c>
      <c r="G5" s="159" t="s">
        <v>1475</v>
      </c>
      <c r="H5" s="155">
        <v>5995</v>
      </c>
      <c r="I5" s="155"/>
      <c r="J5" s="155"/>
      <c r="K5" s="155" t="s">
        <v>804</v>
      </c>
      <c r="L5" s="155">
        <v>404905849</v>
      </c>
      <c r="M5" s="138"/>
      <c r="N5" s="138" t="s">
        <v>656</v>
      </c>
    </row>
    <row r="6" spans="1:14" ht="51" customHeight="1">
      <c r="A6" s="6"/>
      <c r="B6" s="137" t="s">
        <v>13</v>
      </c>
      <c r="C6" s="5" t="s">
        <v>51</v>
      </c>
      <c r="D6" s="183" t="s">
        <v>330</v>
      </c>
      <c r="E6" s="8" t="s">
        <v>1511</v>
      </c>
      <c r="F6" s="138">
        <v>160008584</v>
      </c>
      <c r="G6" s="159" t="s">
        <v>1510</v>
      </c>
      <c r="H6" s="155">
        <v>12787</v>
      </c>
      <c r="I6" s="155"/>
      <c r="J6" s="155"/>
      <c r="K6" s="155" t="s">
        <v>1513</v>
      </c>
      <c r="L6" s="155">
        <v>426109748</v>
      </c>
      <c r="M6" s="183" t="s">
        <v>1512</v>
      </c>
      <c r="N6" s="138"/>
    </row>
    <row r="7" spans="1:14" ht="42.75" customHeight="1">
      <c r="A7" s="6"/>
      <c r="B7" s="137" t="s">
        <v>13</v>
      </c>
      <c r="C7" s="5" t="s">
        <v>51</v>
      </c>
      <c r="D7" s="183" t="s">
        <v>330</v>
      </c>
      <c r="E7" s="8" t="s">
        <v>1511</v>
      </c>
      <c r="F7" s="138">
        <v>160008131</v>
      </c>
      <c r="G7" s="159" t="s">
        <v>1514</v>
      </c>
      <c r="H7" s="155">
        <v>4915</v>
      </c>
      <c r="I7" s="155"/>
      <c r="J7" s="155"/>
      <c r="K7" s="155" t="s">
        <v>1515</v>
      </c>
      <c r="L7" s="155">
        <v>205202029</v>
      </c>
      <c r="M7" s="183" t="s">
        <v>1512</v>
      </c>
    </row>
    <row r="8" spans="1:14" ht="39.75" customHeight="1">
      <c r="A8" s="6"/>
      <c r="B8" s="182" t="s">
        <v>13</v>
      </c>
      <c r="C8" s="5" t="s">
        <v>46</v>
      </c>
      <c r="D8" s="182" t="s">
        <v>1455</v>
      </c>
      <c r="E8" s="8" t="s">
        <v>1511</v>
      </c>
      <c r="F8" s="58">
        <v>160007880</v>
      </c>
      <c r="G8" s="5" t="s">
        <v>1516</v>
      </c>
      <c r="H8" s="58">
        <v>8500</v>
      </c>
      <c r="I8" s="58"/>
      <c r="J8" s="58"/>
      <c r="K8" s="183" t="s">
        <v>1518</v>
      </c>
      <c r="L8" s="58">
        <v>404486347</v>
      </c>
      <c r="M8" s="183" t="s">
        <v>1517</v>
      </c>
    </row>
    <row r="9" spans="1:14" ht="56.25" customHeight="1">
      <c r="A9" s="6"/>
      <c r="B9" s="182" t="s">
        <v>13</v>
      </c>
      <c r="C9" s="5" t="s">
        <v>46</v>
      </c>
      <c r="D9" s="182" t="s">
        <v>1455</v>
      </c>
      <c r="E9" s="8" t="s">
        <v>1520</v>
      </c>
      <c r="F9" s="58">
        <v>160008130</v>
      </c>
      <c r="G9" s="5" t="s">
        <v>1519</v>
      </c>
      <c r="H9" s="58">
        <v>100000</v>
      </c>
      <c r="I9" s="58"/>
      <c r="J9" s="58"/>
      <c r="K9" s="183" t="s">
        <v>641</v>
      </c>
      <c r="L9" s="58">
        <v>205186804</v>
      </c>
      <c r="M9" s="183" t="s">
        <v>1521</v>
      </c>
    </row>
    <row r="10" spans="1:14" ht="50.25" customHeight="1">
      <c r="A10" s="6"/>
      <c r="B10" s="182" t="s">
        <v>13</v>
      </c>
      <c r="C10" s="5"/>
      <c r="D10" s="58"/>
      <c r="E10" s="8"/>
      <c r="F10" s="58"/>
      <c r="G10" s="5"/>
      <c r="H10" s="58"/>
      <c r="I10" s="58"/>
      <c r="J10" s="58"/>
      <c r="K10" s="7"/>
      <c r="L10" s="58"/>
      <c r="M10" s="58"/>
    </row>
    <row r="11" spans="1:14" ht="44.25" customHeight="1">
      <c r="A11" s="6"/>
      <c r="B11" s="57" t="s">
        <v>13</v>
      </c>
      <c r="C11" s="5"/>
      <c r="D11" s="58"/>
      <c r="E11" s="8"/>
      <c r="F11" s="58"/>
      <c r="G11" s="5"/>
      <c r="H11" s="58"/>
      <c r="I11" s="58"/>
      <c r="J11" s="21"/>
      <c r="K11" s="58"/>
      <c r="L11" s="58"/>
      <c r="M11" s="58"/>
    </row>
    <row r="12" spans="1:14" ht="49.5" customHeight="1">
      <c r="A12" s="6"/>
      <c r="B12" s="57" t="s">
        <v>13</v>
      </c>
      <c r="C12" s="5"/>
      <c r="D12" s="58"/>
      <c r="E12" s="8"/>
      <c r="F12" s="58"/>
      <c r="G12" s="5"/>
      <c r="H12" s="58"/>
      <c r="I12" s="58"/>
      <c r="J12" s="58"/>
      <c r="K12" s="58"/>
      <c r="L12" s="58"/>
      <c r="M12" s="58"/>
    </row>
    <row r="13" spans="1:14" ht="51" customHeight="1">
      <c r="A13" s="6"/>
      <c r="B13" s="57" t="s">
        <v>13</v>
      </c>
      <c r="C13" s="5"/>
      <c r="D13" s="58"/>
      <c r="E13" s="8"/>
      <c r="F13" s="58"/>
      <c r="G13" s="5"/>
      <c r="H13" s="58"/>
      <c r="I13" s="58"/>
      <c r="J13" s="58"/>
      <c r="K13" s="58"/>
      <c r="L13" s="58"/>
      <c r="M13" s="58"/>
    </row>
    <row r="14" spans="1:14" ht="59.25" customHeight="1">
      <c r="A14" s="6"/>
      <c r="B14" s="57" t="s">
        <v>13</v>
      </c>
      <c r="C14" s="5"/>
      <c r="D14" s="58"/>
      <c r="E14" s="8"/>
      <c r="F14" s="58"/>
      <c r="G14" s="5"/>
      <c r="H14" s="58"/>
      <c r="I14" s="58"/>
      <c r="J14" s="58"/>
      <c r="K14" s="58"/>
      <c r="L14" s="58"/>
      <c r="M14" s="58"/>
    </row>
    <row r="15" spans="1:14" ht="62.25" customHeight="1">
      <c r="A15" s="6"/>
      <c r="B15" s="57" t="s">
        <v>13</v>
      </c>
      <c r="C15" s="5"/>
      <c r="D15" s="58"/>
      <c r="E15" s="8"/>
      <c r="F15" s="51"/>
      <c r="G15" s="5"/>
      <c r="H15" s="58"/>
      <c r="I15" s="58"/>
      <c r="J15" s="58"/>
      <c r="K15" s="58"/>
      <c r="L15" s="58"/>
      <c r="M15" s="58"/>
    </row>
    <row r="16" spans="1:14" ht="27" customHeight="1">
      <c r="A16" s="6"/>
      <c r="B16" s="57" t="s">
        <v>13</v>
      </c>
      <c r="C16" s="5"/>
      <c r="D16" s="58"/>
      <c r="E16" s="8"/>
      <c r="F16" s="58"/>
      <c r="G16" s="5"/>
      <c r="H16" s="58"/>
      <c r="I16" s="58"/>
      <c r="J16" s="58"/>
      <c r="K16" s="58"/>
      <c r="L16" s="58"/>
      <c r="M16" s="58"/>
    </row>
    <row r="17" spans="1:14" ht="33.75">
      <c r="A17" s="6"/>
      <c r="B17" s="57" t="s">
        <v>13</v>
      </c>
      <c r="C17" s="5"/>
      <c r="D17" s="9"/>
      <c r="E17" s="8"/>
      <c r="F17" s="58"/>
      <c r="G17" s="5"/>
      <c r="H17" s="58"/>
      <c r="I17" s="58"/>
      <c r="J17" s="21"/>
      <c r="K17" s="58"/>
      <c r="L17" s="58"/>
      <c r="M17" s="58"/>
    </row>
    <row r="18" spans="1:14" ht="33.75">
      <c r="A18" s="6"/>
      <c r="B18" s="57" t="s">
        <v>13</v>
      </c>
      <c r="C18" s="5"/>
      <c r="D18" s="9"/>
      <c r="E18" s="8"/>
      <c r="F18" s="58"/>
      <c r="G18" s="5"/>
      <c r="H18" s="58"/>
      <c r="I18" s="58"/>
      <c r="J18" s="21"/>
      <c r="K18" s="58"/>
      <c r="L18" s="58"/>
      <c r="M18" s="58"/>
    </row>
    <row r="19" spans="1:14" ht="33.75">
      <c r="A19" s="6"/>
      <c r="B19" s="57" t="s">
        <v>13</v>
      </c>
      <c r="C19" s="5"/>
      <c r="D19" s="9"/>
      <c r="E19" s="8"/>
      <c r="F19" s="58"/>
      <c r="G19" s="5"/>
      <c r="H19" s="58"/>
      <c r="I19" s="58"/>
      <c r="J19" s="21"/>
      <c r="K19" s="58"/>
      <c r="L19" s="58"/>
      <c r="M19" s="58"/>
    </row>
    <row r="20" spans="1:14" ht="33.75">
      <c r="A20" s="12"/>
      <c r="B20" s="57" t="s">
        <v>13</v>
      </c>
      <c r="C20" s="185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4" ht="15.75" thickBot="1">
      <c r="A21" s="218" t="s">
        <v>25</v>
      </c>
      <c r="B21" s="219"/>
      <c r="C21" s="219"/>
      <c r="D21" s="219"/>
      <c r="E21" s="219"/>
      <c r="F21" s="219"/>
      <c r="G21" s="219"/>
      <c r="H21" s="220"/>
      <c r="I21" s="15"/>
      <c r="J21" s="16"/>
      <c r="K21" s="13"/>
      <c r="L21" s="13"/>
      <c r="M21" s="14"/>
    </row>
    <row r="23" spans="1:14">
      <c r="B23" s="213" t="s">
        <v>26</v>
      </c>
      <c r="C23" s="213"/>
      <c r="D23" s="213"/>
      <c r="E23" s="213" t="s">
        <v>27</v>
      </c>
      <c r="F23" s="213"/>
    </row>
    <row r="24" spans="1:14">
      <c r="E24" s="214" t="s">
        <v>28</v>
      </c>
      <c r="F24" s="214"/>
    </row>
    <row r="25" spans="1:14" ht="42.75" customHeight="1">
      <c r="B25" s="217" t="s">
        <v>29</v>
      </c>
      <c r="C25" s="217"/>
      <c r="D25" s="217"/>
      <c r="E25" s="213" t="s">
        <v>30</v>
      </c>
      <c r="F25" s="213"/>
    </row>
    <row r="26" spans="1:14">
      <c r="E26" s="214" t="s">
        <v>28</v>
      </c>
      <c r="F26" s="214"/>
    </row>
    <row r="28" spans="1:14">
      <c r="B28" s="3"/>
      <c r="C28" s="62"/>
      <c r="D28" s="3"/>
      <c r="E28" s="3"/>
      <c r="F28" s="3"/>
      <c r="G28" s="3"/>
      <c r="H28" s="3"/>
      <c r="I28" s="3"/>
      <c r="J28" s="3"/>
      <c r="K28" s="3"/>
    </row>
    <row r="29" spans="1:14">
      <c r="B29" s="3"/>
      <c r="C29" s="62"/>
      <c r="D29" s="3"/>
      <c r="E29" s="3"/>
      <c r="F29" s="3"/>
      <c r="G29" s="3"/>
      <c r="H29" s="3"/>
      <c r="I29" s="3"/>
      <c r="J29" s="3"/>
      <c r="K29" s="3"/>
    </row>
    <row r="31" spans="1:14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</row>
    <row r="32" spans="1:14">
      <c r="B32" s="17"/>
      <c r="C32" s="18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3:7">
      <c r="C33" s="213"/>
      <c r="D33" s="213"/>
      <c r="E33" s="213"/>
      <c r="F33" s="213"/>
      <c r="G33" s="213"/>
    </row>
    <row r="34" spans="3:7">
      <c r="F34" s="214"/>
      <c r="G34" s="214"/>
    </row>
    <row r="35" spans="3:7">
      <c r="C35" s="217"/>
      <c r="D35" s="217"/>
      <c r="E35" s="217"/>
      <c r="F35" s="213"/>
      <c r="G35" s="213"/>
    </row>
    <row r="36" spans="3:7">
      <c r="F36" s="214"/>
      <c r="G36" s="214"/>
    </row>
  </sheetData>
  <mergeCells count="20">
    <mergeCell ref="E26:F26"/>
    <mergeCell ref="A1:M1"/>
    <mergeCell ref="A2:H2"/>
    <mergeCell ref="I2:M2"/>
    <mergeCell ref="A3:H3"/>
    <mergeCell ref="I3:M3"/>
    <mergeCell ref="A21:H21"/>
    <mergeCell ref="B23:D23"/>
    <mergeCell ref="E23:F23"/>
    <mergeCell ref="E24:F24"/>
    <mergeCell ref="B25:D25"/>
    <mergeCell ref="E25:F25"/>
    <mergeCell ref="F36:G36"/>
    <mergeCell ref="B31:I31"/>
    <mergeCell ref="J31:N31"/>
    <mergeCell ref="C33:E33"/>
    <mergeCell ref="F33:G33"/>
    <mergeCell ref="F34:G34"/>
    <mergeCell ref="C35:E35"/>
    <mergeCell ref="F35:G35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view="pageBreakPreview" zoomScale="110" zoomScaleSheetLayoutView="110" workbookViewId="0">
      <selection activeCell="J6" sqref="J6"/>
    </sheetView>
  </sheetViews>
  <sheetFormatPr defaultRowHeight="15"/>
  <cols>
    <col min="1" max="1" width="4.140625" customWidth="1"/>
    <col min="3" max="3" width="8" customWidth="1"/>
    <col min="4" max="4" width="16.7109375" customWidth="1"/>
    <col min="9" max="9" width="8" customWidth="1"/>
    <col min="10" max="10" width="9.28515625" customWidth="1"/>
    <col min="11" max="11" width="15" customWidth="1"/>
    <col min="12" max="12" width="10" bestFit="1" customWidth="1"/>
    <col min="13" max="13" width="12.85546875" customWidth="1"/>
  </cols>
  <sheetData>
    <row r="1" spans="1:13">
      <c r="A1" s="215" t="s">
        <v>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43.5" customHeight="1">
      <c r="A2" s="216"/>
      <c r="B2" s="216"/>
      <c r="C2" s="216"/>
      <c r="D2" s="216"/>
      <c r="E2" s="216"/>
      <c r="F2" s="216"/>
      <c r="G2" s="216"/>
      <c r="H2" s="216"/>
      <c r="I2" s="215" t="s">
        <v>16</v>
      </c>
      <c r="J2" s="215"/>
      <c r="K2" s="215"/>
      <c r="L2" s="215"/>
      <c r="M2" s="215"/>
    </row>
    <row r="3" spans="1:13" ht="28.5" customHeight="1">
      <c r="A3" s="216" t="s">
        <v>118</v>
      </c>
      <c r="B3" s="216"/>
      <c r="C3" s="216"/>
      <c r="D3" s="216"/>
      <c r="E3" s="216"/>
      <c r="F3" s="216"/>
      <c r="G3" s="216"/>
      <c r="H3" s="216"/>
      <c r="I3" s="215" t="s">
        <v>24</v>
      </c>
      <c r="J3" s="215"/>
      <c r="K3" s="215"/>
      <c r="L3" s="215"/>
      <c r="M3" s="215"/>
    </row>
    <row r="4" spans="1:13" ht="146.25">
      <c r="A4" s="1" t="s">
        <v>0</v>
      </c>
      <c r="B4" s="1" t="s">
        <v>2</v>
      </c>
      <c r="C4" s="106" t="s">
        <v>3</v>
      </c>
      <c r="D4" s="106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</v>
      </c>
    </row>
    <row r="5" spans="1:13" ht="136.5" customHeight="1">
      <c r="A5" s="6">
        <v>2</v>
      </c>
      <c r="B5" s="106" t="s">
        <v>15</v>
      </c>
      <c r="C5" s="122">
        <v>45200000</v>
      </c>
      <c r="D5" s="126" t="s">
        <v>511</v>
      </c>
      <c r="E5" s="129" t="s">
        <v>512</v>
      </c>
      <c r="F5" s="122">
        <v>150022404</v>
      </c>
      <c r="G5" s="60" t="s">
        <v>510</v>
      </c>
      <c r="H5" s="130">
        <v>529000</v>
      </c>
      <c r="I5" s="122"/>
      <c r="J5" s="122">
        <v>245000</v>
      </c>
      <c r="K5" s="125" t="s">
        <v>513</v>
      </c>
      <c r="L5" s="122">
        <v>236094677</v>
      </c>
      <c r="M5" s="131" t="s">
        <v>514</v>
      </c>
    </row>
    <row r="6" spans="1:13" ht="51" customHeight="1">
      <c r="A6" s="6"/>
      <c r="B6" s="106" t="s">
        <v>15</v>
      </c>
      <c r="C6" s="107">
        <v>33100000</v>
      </c>
      <c r="D6" s="135" t="s">
        <v>639</v>
      </c>
      <c r="E6" s="8" t="s">
        <v>640</v>
      </c>
      <c r="F6" s="107">
        <v>150029403</v>
      </c>
      <c r="G6" s="60" t="s">
        <v>479</v>
      </c>
      <c r="H6" s="107">
        <v>1387200</v>
      </c>
      <c r="J6" s="107">
        <v>563400</v>
      </c>
      <c r="K6" s="136" t="s">
        <v>641</v>
      </c>
      <c r="L6" s="105">
        <v>205186804</v>
      </c>
      <c r="M6" s="134" t="s">
        <v>642</v>
      </c>
    </row>
    <row r="7" spans="1:13" ht="42.75" customHeight="1">
      <c r="A7" s="6"/>
      <c r="B7" s="106"/>
      <c r="C7" s="107"/>
      <c r="D7" s="106"/>
      <c r="E7" s="8"/>
      <c r="F7" s="107"/>
      <c r="G7" s="5"/>
      <c r="H7" s="107"/>
      <c r="I7" s="107"/>
      <c r="J7" s="107"/>
      <c r="K7" s="107"/>
      <c r="L7" s="107"/>
      <c r="M7" s="107"/>
    </row>
    <row r="8" spans="1:13" ht="39.75" customHeight="1">
      <c r="A8" s="6"/>
      <c r="B8" s="106"/>
      <c r="C8" s="107"/>
      <c r="D8" s="106"/>
      <c r="E8" s="8"/>
      <c r="F8" s="107"/>
      <c r="G8" s="5"/>
      <c r="H8" s="107"/>
      <c r="I8" s="107"/>
      <c r="J8" s="107"/>
      <c r="K8" s="107"/>
      <c r="L8" s="107"/>
      <c r="M8" s="107"/>
    </row>
    <row r="9" spans="1:13" ht="35.25" customHeight="1">
      <c r="A9" s="6"/>
      <c r="B9" s="106"/>
      <c r="C9" s="107"/>
      <c r="D9" s="106"/>
      <c r="E9" s="8"/>
      <c r="F9" s="107"/>
      <c r="G9" s="5"/>
      <c r="H9" s="107"/>
      <c r="I9" s="107"/>
      <c r="J9" s="107"/>
      <c r="K9" s="107"/>
      <c r="L9" s="107"/>
      <c r="M9" s="107"/>
    </row>
    <row r="10" spans="1:13" ht="50.25" customHeight="1">
      <c r="A10" s="6"/>
      <c r="B10" s="106"/>
      <c r="C10" s="107"/>
      <c r="D10" s="107"/>
      <c r="E10" s="8"/>
      <c r="F10" s="107"/>
      <c r="G10" s="5"/>
      <c r="H10" s="107"/>
      <c r="I10" s="107"/>
      <c r="J10" s="107"/>
      <c r="K10" s="7"/>
      <c r="L10" s="107"/>
      <c r="M10" s="107"/>
    </row>
    <row r="11" spans="1:13" ht="44.25" customHeight="1">
      <c r="A11" s="6"/>
      <c r="B11" s="106" t="s">
        <v>13</v>
      </c>
      <c r="C11" s="107"/>
      <c r="D11" s="107"/>
      <c r="E11" s="8"/>
      <c r="F11" s="107"/>
      <c r="G11" s="5"/>
      <c r="H11" s="107"/>
      <c r="I11" s="107"/>
      <c r="J11" s="21"/>
      <c r="K11" s="107"/>
      <c r="L11" s="107"/>
      <c r="M11" s="107"/>
    </row>
    <row r="12" spans="1:13" ht="49.5" customHeight="1">
      <c r="A12" s="6"/>
      <c r="B12" s="106" t="s">
        <v>13</v>
      </c>
      <c r="C12" s="107"/>
      <c r="D12" s="107"/>
      <c r="E12" s="8"/>
      <c r="F12" s="107"/>
      <c r="G12" s="5"/>
      <c r="H12" s="107"/>
      <c r="I12" s="107"/>
      <c r="J12" s="107"/>
      <c r="K12" s="107"/>
      <c r="L12" s="107"/>
      <c r="M12" s="107"/>
    </row>
    <row r="13" spans="1:13" ht="51" customHeight="1">
      <c r="A13" s="6"/>
      <c r="B13" s="106" t="s">
        <v>13</v>
      </c>
      <c r="C13" s="107"/>
      <c r="D13" s="107"/>
      <c r="E13" s="8"/>
      <c r="F13" s="107"/>
      <c r="G13" s="5"/>
      <c r="H13" s="107"/>
      <c r="I13" s="107"/>
      <c r="J13" s="107"/>
      <c r="K13" s="107"/>
      <c r="L13" s="107"/>
      <c r="M13" s="107"/>
    </row>
    <row r="14" spans="1:13" ht="59.25" customHeight="1">
      <c r="A14" s="6"/>
      <c r="B14" s="106" t="s">
        <v>13</v>
      </c>
      <c r="C14" s="107"/>
      <c r="D14" s="107"/>
      <c r="E14" s="8"/>
      <c r="F14" s="107"/>
      <c r="G14" s="5"/>
      <c r="H14" s="107"/>
      <c r="I14" s="107"/>
      <c r="J14" s="107"/>
      <c r="K14" s="107"/>
      <c r="L14" s="107"/>
      <c r="M14" s="107"/>
    </row>
    <row r="15" spans="1:13" ht="62.25" customHeight="1">
      <c r="A15" s="6"/>
      <c r="B15" s="106" t="s">
        <v>13</v>
      </c>
      <c r="C15" s="107"/>
      <c r="D15" s="107"/>
      <c r="E15" s="8"/>
      <c r="F15" s="51"/>
      <c r="G15" s="5"/>
      <c r="H15" s="107"/>
      <c r="I15" s="107"/>
      <c r="J15" s="107"/>
      <c r="K15" s="107"/>
      <c r="L15" s="107"/>
      <c r="M15" s="107"/>
    </row>
    <row r="16" spans="1:13" ht="27" customHeight="1">
      <c r="A16" s="6"/>
      <c r="B16" s="106" t="s">
        <v>13</v>
      </c>
      <c r="C16" s="107"/>
      <c r="D16" s="107"/>
      <c r="E16" s="8"/>
      <c r="F16" s="107"/>
      <c r="G16" s="5"/>
      <c r="H16" s="107"/>
      <c r="I16" s="107"/>
      <c r="J16" s="107"/>
      <c r="K16" s="107"/>
      <c r="L16" s="107"/>
      <c r="M16" s="107"/>
    </row>
    <row r="17" spans="1:14" ht="33.75">
      <c r="A17" s="6"/>
      <c r="B17" s="106" t="s">
        <v>13</v>
      </c>
      <c r="C17" s="107"/>
      <c r="D17" s="9"/>
      <c r="E17" s="8"/>
      <c r="F17" s="107"/>
      <c r="G17" s="5"/>
      <c r="H17" s="107"/>
      <c r="I17" s="107"/>
      <c r="J17" s="21"/>
      <c r="K17" s="107"/>
      <c r="L17" s="107"/>
      <c r="M17" s="107"/>
    </row>
    <row r="18" spans="1:14" ht="33.75">
      <c r="A18" s="6"/>
      <c r="B18" s="106" t="s">
        <v>13</v>
      </c>
      <c r="C18" s="107"/>
      <c r="D18" s="9"/>
      <c r="E18" s="8"/>
      <c r="F18" s="107"/>
      <c r="G18" s="5"/>
      <c r="H18" s="107"/>
      <c r="I18" s="107"/>
      <c r="J18" s="21"/>
      <c r="K18" s="107"/>
      <c r="L18" s="107"/>
      <c r="M18" s="107"/>
    </row>
    <row r="19" spans="1:14" ht="33.75">
      <c r="A19" s="6"/>
      <c r="B19" s="106" t="s">
        <v>13</v>
      </c>
      <c r="C19" s="107"/>
      <c r="D19" s="9"/>
      <c r="E19" s="8"/>
      <c r="F19" s="107"/>
      <c r="G19" s="5"/>
      <c r="H19" s="107"/>
      <c r="I19" s="107"/>
      <c r="J19" s="21"/>
      <c r="K19" s="107"/>
      <c r="L19" s="107"/>
      <c r="M19" s="107"/>
    </row>
    <row r="20" spans="1:14" ht="33.75">
      <c r="A20" s="12"/>
      <c r="B20" s="106" t="s">
        <v>13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4" ht="15.75" thickBot="1">
      <c r="A21" s="218" t="s">
        <v>25</v>
      </c>
      <c r="B21" s="219"/>
      <c r="C21" s="219"/>
      <c r="D21" s="219"/>
      <c r="E21" s="219"/>
      <c r="F21" s="219"/>
      <c r="G21" s="219"/>
      <c r="H21" s="220"/>
      <c r="I21" s="15"/>
      <c r="J21" s="16"/>
      <c r="K21" s="13"/>
      <c r="L21" s="13"/>
      <c r="M21" s="14"/>
    </row>
    <row r="23" spans="1:14">
      <c r="B23" s="213" t="s">
        <v>26</v>
      </c>
      <c r="C23" s="213"/>
      <c r="D23" s="213"/>
      <c r="E23" s="213" t="s">
        <v>27</v>
      </c>
      <c r="F23" s="213"/>
    </row>
    <row r="24" spans="1:14">
      <c r="E24" s="214" t="s">
        <v>28</v>
      </c>
      <c r="F24" s="214"/>
    </row>
    <row r="25" spans="1:14" ht="42.75" customHeight="1">
      <c r="B25" s="217" t="s">
        <v>29</v>
      </c>
      <c r="C25" s="217"/>
      <c r="D25" s="217"/>
      <c r="E25" s="213" t="s">
        <v>30</v>
      </c>
      <c r="F25" s="213"/>
    </row>
    <row r="26" spans="1:14">
      <c r="E26" s="214" t="s">
        <v>28</v>
      </c>
      <c r="F26" s="214"/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4">
      <c r="B29" s="3"/>
      <c r="C29" s="3"/>
      <c r="D29" s="3"/>
      <c r="E29" s="3"/>
      <c r="F29" s="3"/>
      <c r="G29" s="3"/>
      <c r="H29" s="3"/>
      <c r="I29" s="3"/>
      <c r="J29" s="3"/>
      <c r="K29" s="3"/>
    </row>
    <row r="31" spans="1:14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</row>
    <row r="32" spans="1:14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3:7">
      <c r="C33" s="213"/>
      <c r="D33" s="213"/>
      <c r="E33" s="213"/>
      <c r="F33" s="213"/>
      <c r="G33" s="213"/>
    </row>
    <row r="34" spans="3:7">
      <c r="F34" s="214"/>
      <c r="G34" s="214"/>
    </row>
    <row r="35" spans="3:7">
      <c r="C35" s="217"/>
      <c r="D35" s="217"/>
      <c r="E35" s="217"/>
      <c r="F35" s="213"/>
      <c r="G35" s="213"/>
    </row>
    <row r="36" spans="3:7">
      <c r="F36" s="214"/>
      <c r="G36" s="214"/>
    </row>
  </sheetData>
  <mergeCells count="20">
    <mergeCell ref="F36:G36"/>
    <mergeCell ref="B31:I31"/>
    <mergeCell ref="J31:N31"/>
    <mergeCell ref="C33:E33"/>
    <mergeCell ref="F33:G33"/>
    <mergeCell ref="F34:G34"/>
    <mergeCell ref="C35:E35"/>
    <mergeCell ref="F35:G35"/>
    <mergeCell ref="E26:F26"/>
    <mergeCell ref="A1:M1"/>
    <mergeCell ref="A2:H2"/>
    <mergeCell ref="I2:M2"/>
    <mergeCell ref="A3:H3"/>
    <mergeCell ref="I3:M3"/>
    <mergeCell ref="A21:H21"/>
    <mergeCell ref="B23:D23"/>
    <mergeCell ref="E23:F23"/>
    <mergeCell ref="E24:F24"/>
    <mergeCell ref="B25:D25"/>
    <mergeCell ref="E25:F25"/>
  </mergeCells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view="pageBreakPreview" topLeftCell="A4" zoomScale="110" zoomScaleSheetLayoutView="110" workbookViewId="0">
      <selection activeCell="M5" sqref="M5"/>
    </sheetView>
  </sheetViews>
  <sheetFormatPr defaultRowHeight="15"/>
  <cols>
    <col min="1" max="1" width="4.140625" customWidth="1"/>
    <col min="3" max="3" width="8" customWidth="1"/>
    <col min="4" max="4" width="16.7109375" customWidth="1"/>
    <col min="6" max="6" width="10.28515625" bestFit="1" customWidth="1"/>
    <col min="9" max="9" width="8" customWidth="1"/>
    <col min="10" max="10" width="9.28515625" customWidth="1"/>
    <col min="11" max="11" width="14.42578125" customWidth="1"/>
    <col min="12" max="12" width="10" bestFit="1" customWidth="1"/>
    <col min="13" max="13" width="12.85546875" customWidth="1"/>
  </cols>
  <sheetData>
    <row r="1" spans="1:13">
      <c r="A1" s="215" t="s">
        <v>11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43.5" customHeight="1">
      <c r="A2" s="216" t="s">
        <v>36</v>
      </c>
      <c r="B2" s="216"/>
      <c r="C2" s="216"/>
      <c r="D2" s="216"/>
      <c r="E2" s="216"/>
      <c r="F2" s="216"/>
      <c r="G2" s="216"/>
      <c r="H2" s="216"/>
      <c r="I2" s="215" t="s">
        <v>16</v>
      </c>
      <c r="J2" s="215"/>
      <c r="K2" s="215"/>
      <c r="L2" s="215"/>
      <c r="M2" s="215"/>
    </row>
    <row r="3" spans="1:13" ht="28.5" customHeight="1">
      <c r="A3" s="216" t="s">
        <v>32</v>
      </c>
      <c r="B3" s="216"/>
      <c r="C3" s="216"/>
      <c r="D3" s="216"/>
      <c r="E3" s="216"/>
      <c r="F3" s="216"/>
      <c r="G3" s="216"/>
      <c r="H3" s="216"/>
      <c r="I3" s="215" t="s">
        <v>24</v>
      </c>
      <c r="J3" s="215"/>
      <c r="K3" s="215"/>
      <c r="L3" s="215"/>
      <c r="M3" s="215"/>
    </row>
    <row r="4" spans="1:13" ht="123.75">
      <c r="A4" s="1" t="s">
        <v>0</v>
      </c>
      <c r="B4" s="1" t="s">
        <v>2</v>
      </c>
      <c r="C4" s="54" t="s">
        <v>3</v>
      </c>
      <c r="D4" s="54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1245</v>
      </c>
    </row>
    <row r="5" spans="1:13" ht="47.25" customHeight="1">
      <c r="A5" s="6">
        <v>2</v>
      </c>
      <c r="B5" s="167" t="s">
        <v>15</v>
      </c>
      <c r="C5" s="55">
        <v>38300000</v>
      </c>
      <c r="D5" s="99" t="s">
        <v>1243</v>
      </c>
      <c r="E5" s="98" t="s">
        <v>1244</v>
      </c>
      <c r="F5" s="55"/>
      <c r="G5" s="169" t="s">
        <v>1241</v>
      </c>
      <c r="H5" s="55">
        <v>4650</v>
      </c>
      <c r="I5" s="107"/>
      <c r="J5" s="107"/>
      <c r="K5" s="168" t="s">
        <v>1242</v>
      </c>
      <c r="L5" s="122">
        <v>404486347</v>
      </c>
      <c r="M5" s="55">
        <v>160066631</v>
      </c>
    </row>
    <row r="6" spans="1:13" ht="51" customHeight="1">
      <c r="A6" s="6"/>
      <c r="B6" s="176" t="s">
        <v>15</v>
      </c>
      <c r="C6" s="55">
        <v>33000000</v>
      </c>
      <c r="D6" s="177" t="s">
        <v>1403</v>
      </c>
      <c r="E6" s="8" t="s">
        <v>1404</v>
      </c>
      <c r="F6" s="100"/>
      <c r="G6" s="139" t="s">
        <v>1401</v>
      </c>
      <c r="H6" s="55">
        <v>1000</v>
      </c>
      <c r="I6" s="55"/>
      <c r="J6" s="141"/>
      <c r="K6" s="177" t="s">
        <v>1402</v>
      </c>
      <c r="L6" s="155">
        <v>211325653</v>
      </c>
      <c r="M6" s="100">
        <v>160078216</v>
      </c>
    </row>
    <row r="7" spans="1:13" ht="42.75" customHeight="1">
      <c r="A7" s="6"/>
      <c r="B7" s="179" t="s">
        <v>15</v>
      </c>
      <c r="C7" s="101">
        <v>15700000</v>
      </c>
      <c r="D7" s="180" t="s">
        <v>1427</v>
      </c>
      <c r="E7" s="8" t="s">
        <v>1426</v>
      </c>
      <c r="F7" s="55"/>
      <c r="G7" s="139" t="s">
        <v>1419</v>
      </c>
      <c r="H7" s="55">
        <v>110</v>
      </c>
      <c r="I7" s="55"/>
      <c r="J7" s="55"/>
      <c r="K7" s="180" t="s">
        <v>1425</v>
      </c>
      <c r="L7" s="155">
        <v>206343991</v>
      </c>
      <c r="M7" s="101">
        <v>160079179</v>
      </c>
    </row>
    <row r="8" spans="1:13" ht="27" customHeight="1">
      <c r="A8" s="6"/>
      <c r="B8" s="179" t="s">
        <v>15</v>
      </c>
      <c r="C8" s="107">
        <v>3200000</v>
      </c>
      <c r="D8" s="180" t="s">
        <v>1428</v>
      </c>
      <c r="E8" s="8" t="s">
        <v>1426</v>
      </c>
      <c r="F8" s="55"/>
      <c r="G8" s="139" t="s">
        <v>1420</v>
      </c>
      <c r="H8" s="55">
        <v>389.97</v>
      </c>
      <c r="I8" s="133"/>
      <c r="J8" s="133"/>
      <c r="K8" s="180" t="s">
        <v>1425</v>
      </c>
      <c r="L8" s="155">
        <v>206343991</v>
      </c>
      <c r="M8" s="107">
        <v>160079185</v>
      </c>
    </row>
    <row r="9" spans="1:13" ht="15.75">
      <c r="A9" s="6"/>
      <c r="B9" s="54"/>
      <c r="C9" s="55"/>
      <c r="D9" s="9"/>
      <c r="E9" s="8"/>
      <c r="F9" s="55"/>
      <c r="G9" s="5"/>
      <c r="H9" s="55"/>
      <c r="I9" s="55"/>
      <c r="J9" s="21"/>
      <c r="K9" s="55"/>
      <c r="L9" s="55"/>
      <c r="M9" s="55"/>
    </row>
    <row r="10" spans="1:13" ht="15.75">
      <c r="A10" s="6"/>
      <c r="B10" s="54"/>
      <c r="C10" s="55"/>
      <c r="D10" s="9"/>
      <c r="E10" s="8"/>
      <c r="F10" s="55"/>
      <c r="G10" s="5"/>
      <c r="H10" s="55"/>
      <c r="I10" s="55"/>
      <c r="J10" s="21"/>
      <c r="K10" s="55"/>
      <c r="L10" s="55"/>
      <c r="M10" s="55"/>
    </row>
    <row r="11" spans="1:13" ht="15.75">
      <c r="A11" s="6"/>
      <c r="B11" s="54"/>
      <c r="C11" s="55"/>
      <c r="D11" s="9"/>
      <c r="E11" s="8"/>
      <c r="F11" s="55"/>
      <c r="G11" s="5"/>
      <c r="H11" s="55"/>
      <c r="I11" s="55"/>
      <c r="J11" s="21"/>
      <c r="K11" s="55"/>
      <c r="L11" s="55"/>
      <c r="M11" s="55"/>
    </row>
    <row r="12" spans="1:13">
      <c r="A12" s="12"/>
      <c r="B12" s="5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.75" thickBot="1">
      <c r="A13" s="218" t="s">
        <v>25</v>
      </c>
      <c r="B13" s="219"/>
      <c r="C13" s="219"/>
      <c r="D13" s="219"/>
      <c r="E13" s="219"/>
      <c r="F13" s="219"/>
      <c r="G13" s="219"/>
      <c r="H13" s="220"/>
      <c r="I13" s="15"/>
      <c r="J13" s="16"/>
      <c r="K13" s="13"/>
      <c r="L13" s="13"/>
      <c r="M13" s="14"/>
    </row>
    <row r="15" spans="1:13">
      <c r="B15" s="213" t="s">
        <v>26</v>
      </c>
      <c r="C15" s="213"/>
      <c r="D15" s="213"/>
      <c r="E15" s="213" t="s">
        <v>27</v>
      </c>
      <c r="F15" s="213"/>
    </row>
    <row r="16" spans="1:13">
      <c r="E16" s="214" t="s">
        <v>28</v>
      </c>
      <c r="F16" s="214"/>
    </row>
    <row r="17" spans="2:14" ht="42.75" customHeight="1">
      <c r="B17" s="217" t="s">
        <v>29</v>
      </c>
      <c r="C17" s="217"/>
      <c r="D17" s="217"/>
      <c r="E17" s="213" t="s">
        <v>30</v>
      </c>
      <c r="F17" s="213"/>
    </row>
    <row r="18" spans="2:14">
      <c r="E18" s="214" t="s">
        <v>28</v>
      </c>
      <c r="F18" s="214"/>
    </row>
    <row r="20" spans="2:14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4">
      <c r="B21" s="3"/>
      <c r="C21" s="3"/>
      <c r="D21" s="3"/>
      <c r="E21" s="3"/>
      <c r="F21" s="3"/>
      <c r="G21" s="3"/>
      <c r="H21" s="3"/>
      <c r="I21" s="3"/>
      <c r="J21" s="3"/>
      <c r="K21" s="3"/>
    </row>
    <row r="23" spans="2:14"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</row>
    <row r="24" spans="2:14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>
      <c r="C25" s="213"/>
      <c r="D25" s="213"/>
      <c r="E25" s="213"/>
      <c r="F25" s="213"/>
      <c r="G25" s="213"/>
    </row>
    <row r="26" spans="2:14">
      <c r="F26" s="214"/>
      <c r="G26" s="214"/>
    </row>
    <row r="27" spans="2:14">
      <c r="C27" s="217"/>
      <c r="D27" s="217"/>
      <c r="E27" s="217"/>
      <c r="F27" s="213"/>
      <c r="G27" s="213"/>
    </row>
    <row r="28" spans="2:14">
      <c r="F28" s="214"/>
      <c r="G28" s="214"/>
    </row>
  </sheetData>
  <mergeCells count="20">
    <mergeCell ref="F28:G28"/>
    <mergeCell ref="B23:I23"/>
    <mergeCell ref="J23:N23"/>
    <mergeCell ref="C25:E25"/>
    <mergeCell ref="F25:G25"/>
    <mergeCell ref="F26:G26"/>
    <mergeCell ref="C27:E27"/>
    <mergeCell ref="F27:G27"/>
    <mergeCell ref="E18:F18"/>
    <mergeCell ref="A1:M1"/>
    <mergeCell ref="A2:H2"/>
    <mergeCell ref="I2:M2"/>
    <mergeCell ref="A3:H3"/>
    <mergeCell ref="I3:M3"/>
    <mergeCell ref="A13:H13"/>
    <mergeCell ref="B15:D15"/>
    <mergeCell ref="E15:F15"/>
    <mergeCell ref="E16:F16"/>
    <mergeCell ref="B17:D17"/>
    <mergeCell ref="E17:F17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view="pageBreakPreview" topLeftCell="A20" zoomScaleSheetLayoutView="100" workbookViewId="0">
      <selection activeCell="G26" sqref="G26"/>
    </sheetView>
  </sheetViews>
  <sheetFormatPr defaultRowHeight="12.75"/>
  <cols>
    <col min="1" max="1" width="2.85546875" style="71" customWidth="1"/>
    <col min="2" max="2" width="9.140625" style="71"/>
    <col min="3" max="3" width="9.140625" style="71" customWidth="1"/>
    <col min="4" max="4" width="16" style="71" customWidth="1"/>
    <col min="5" max="5" width="9.140625" style="71"/>
    <col min="6" max="6" width="6.7109375" style="71" customWidth="1"/>
    <col min="7" max="7" width="9.140625" style="90"/>
    <col min="8" max="8" width="13.7109375" style="71" customWidth="1"/>
    <col min="9" max="9" width="7.7109375" style="71" customWidth="1"/>
    <col min="10" max="10" width="8.85546875" style="71" customWidth="1"/>
    <col min="11" max="11" width="15.85546875" style="71" customWidth="1"/>
    <col min="12" max="12" width="12.42578125" style="71" customWidth="1"/>
    <col min="13" max="13" width="10.140625" style="71" customWidth="1"/>
    <col min="14" max="14" width="12.140625" style="71" customWidth="1"/>
    <col min="15" max="16384" width="9.140625" style="71"/>
  </cols>
  <sheetData>
    <row r="1" spans="1:15" ht="13.5">
      <c r="A1" s="225" t="s">
        <v>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5" ht="43.5" customHeight="1">
      <c r="A2" s="226" t="s">
        <v>394</v>
      </c>
      <c r="B2" s="226"/>
      <c r="C2" s="226"/>
      <c r="D2" s="226"/>
      <c r="E2" s="226"/>
      <c r="F2" s="226"/>
      <c r="G2" s="226"/>
      <c r="H2" s="226"/>
      <c r="I2" s="225" t="s">
        <v>16</v>
      </c>
      <c r="J2" s="225"/>
      <c r="K2" s="225"/>
      <c r="L2" s="225"/>
      <c r="M2" s="225"/>
      <c r="N2" s="225"/>
    </row>
    <row r="3" spans="1:15" ht="48.75" customHeight="1">
      <c r="A3" s="226" t="s">
        <v>31</v>
      </c>
      <c r="B3" s="226"/>
      <c r="C3" s="226"/>
      <c r="D3" s="226"/>
      <c r="E3" s="226"/>
      <c r="F3" s="226"/>
      <c r="G3" s="226"/>
      <c r="H3" s="226"/>
      <c r="I3" s="225" t="s">
        <v>395</v>
      </c>
      <c r="J3" s="225"/>
      <c r="K3" s="225"/>
      <c r="L3" s="225"/>
      <c r="M3" s="225"/>
      <c r="N3" s="225"/>
    </row>
    <row r="4" spans="1:15" ht="145.5" customHeight="1">
      <c r="A4" s="72" t="s">
        <v>0</v>
      </c>
      <c r="B4" s="72" t="s">
        <v>2</v>
      </c>
      <c r="C4" s="70" t="s">
        <v>3</v>
      </c>
      <c r="D4" s="70" t="s">
        <v>4</v>
      </c>
      <c r="E4" s="72" t="s">
        <v>12</v>
      </c>
      <c r="F4" s="72" t="s">
        <v>5</v>
      </c>
      <c r="G4" s="73" t="s">
        <v>6</v>
      </c>
      <c r="H4" s="72" t="s">
        <v>7</v>
      </c>
      <c r="I4" s="72" t="s">
        <v>9</v>
      </c>
      <c r="J4" s="72" t="s">
        <v>8</v>
      </c>
      <c r="K4" s="72" t="s">
        <v>14</v>
      </c>
      <c r="L4" s="72" t="s">
        <v>10</v>
      </c>
      <c r="M4" s="72" t="s">
        <v>38</v>
      </c>
      <c r="N4" s="72" t="s">
        <v>1</v>
      </c>
    </row>
    <row r="5" spans="1:15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74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/>
      <c r="N5" s="69">
        <v>13</v>
      </c>
    </row>
    <row r="6" spans="1:15" ht="45.75" customHeight="1">
      <c r="A6" s="75"/>
      <c r="B6" s="76" t="s">
        <v>393</v>
      </c>
      <c r="C6" s="69">
        <v>63500000</v>
      </c>
      <c r="D6" s="123" t="s">
        <v>849</v>
      </c>
      <c r="E6" s="123" t="s">
        <v>850</v>
      </c>
      <c r="F6" s="69"/>
      <c r="G6" s="93" t="s">
        <v>851</v>
      </c>
      <c r="H6" s="69">
        <v>2957</v>
      </c>
      <c r="I6" s="123">
        <v>2957</v>
      </c>
      <c r="J6" s="123">
        <v>2957</v>
      </c>
      <c r="K6" s="123" t="s">
        <v>852</v>
      </c>
      <c r="L6" s="77">
        <v>204954754</v>
      </c>
      <c r="M6" s="149">
        <v>160017866</v>
      </c>
      <c r="N6" s="48" t="s">
        <v>1219</v>
      </c>
      <c r="O6" s="71" t="s">
        <v>853</v>
      </c>
    </row>
    <row r="7" spans="1:15" ht="39" customHeight="1">
      <c r="A7" s="78"/>
      <c r="B7" s="124" t="s">
        <v>393</v>
      </c>
      <c r="C7" s="79">
        <v>33600000</v>
      </c>
      <c r="D7" s="48" t="s">
        <v>396</v>
      </c>
      <c r="E7" s="123" t="s">
        <v>1071</v>
      </c>
      <c r="F7" s="48"/>
      <c r="G7" s="103" t="s">
        <v>540</v>
      </c>
      <c r="H7" s="80">
        <v>4154.2299999999996</v>
      </c>
      <c r="I7" s="80">
        <v>1977.29</v>
      </c>
      <c r="J7" s="80">
        <v>4021.44</v>
      </c>
      <c r="K7" s="81" t="s">
        <v>431</v>
      </c>
      <c r="L7" s="84">
        <v>201991229</v>
      </c>
      <c r="M7" s="150">
        <v>150190122</v>
      </c>
      <c r="N7" s="82" t="s">
        <v>421</v>
      </c>
    </row>
    <row r="8" spans="1:15" ht="39" customHeight="1">
      <c r="A8" s="78"/>
      <c r="B8" s="124" t="s">
        <v>393</v>
      </c>
      <c r="C8" s="123">
        <v>63500000</v>
      </c>
      <c r="D8" s="123" t="s">
        <v>849</v>
      </c>
      <c r="E8" s="123" t="s">
        <v>871</v>
      </c>
      <c r="F8" s="48"/>
      <c r="G8" s="103" t="s">
        <v>870</v>
      </c>
      <c r="H8" s="80">
        <v>1201</v>
      </c>
      <c r="I8" s="80">
        <v>1201</v>
      </c>
      <c r="J8" s="80">
        <v>1201</v>
      </c>
      <c r="K8" s="123" t="s">
        <v>852</v>
      </c>
      <c r="L8" s="77">
        <v>204954754</v>
      </c>
      <c r="M8" s="150">
        <v>160019326</v>
      </c>
      <c r="N8" s="48" t="s">
        <v>1219</v>
      </c>
      <c r="O8" s="71" t="s">
        <v>853</v>
      </c>
    </row>
    <row r="9" spans="1:15" ht="49.5" customHeight="1">
      <c r="A9" s="78"/>
      <c r="B9" s="124" t="s">
        <v>393</v>
      </c>
      <c r="C9" s="123">
        <v>63500000</v>
      </c>
      <c r="D9" s="123" t="s">
        <v>849</v>
      </c>
      <c r="E9" s="48" t="s">
        <v>907</v>
      </c>
      <c r="F9" s="48"/>
      <c r="G9" s="103" t="s">
        <v>906</v>
      </c>
      <c r="H9" s="80">
        <v>3270</v>
      </c>
      <c r="I9" s="80">
        <v>3270</v>
      </c>
      <c r="J9" s="80">
        <v>3270</v>
      </c>
      <c r="K9" s="123" t="s">
        <v>852</v>
      </c>
      <c r="L9" s="77">
        <v>204954754</v>
      </c>
      <c r="M9" s="150">
        <v>160036386</v>
      </c>
      <c r="N9" s="48" t="s">
        <v>1219</v>
      </c>
      <c r="O9" s="71" t="s">
        <v>853</v>
      </c>
    </row>
    <row r="10" spans="1:15" ht="39" customHeight="1">
      <c r="A10" s="78"/>
      <c r="B10" s="124" t="s">
        <v>393</v>
      </c>
      <c r="C10" s="79">
        <v>33600000</v>
      </c>
      <c r="D10" s="48" t="s">
        <v>396</v>
      </c>
      <c r="E10" s="48" t="s">
        <v>1073</v>
      </c>
      <c r="F10" s="48"/>
      <c r="G10" s="103" t="s">
        <v>1091</v>
      </c>
      <c r="H10" s="80">
        <v>2744.68</v>
      </c>
      <c r="I10" s="80">
        <v>2744.68</v>
      </c>
      <c r="J10" s="80">
        <v>2744.68</v>
      </c>
      <c r="K10" s="81" t="s">
        <v>431</v>
      </c>
      <c r="L10" s="84">
        <v>201991229</v>
      </c>
      <c r="M10" s="150">
        <v>160058061</v>
      </c>
      <c r="N10" s="82" t="s">
        <v>421</v>
      </c>
    </row>
    <row r="11" spans="1:15" ht="67.5" customHeight="1">
      <c r="A11" s="78"/>
      <c r="B11" s="124" t="s">
        <v>393</v>
      </c>
      <c r="C11" s="79">
        <v>33100000</v>
      </c>
      <c r="D11" s="48" t="s">
        <v>1093</v>
      </c>
      <c r="E11" s="48" t="s">
        <v>1073</v>
      </c>
      <c r="F11" s="48"/>
      <c r="G11" s="103" t="s">
        <v>1092</v>
      </c>
      <c r="H11" s="80">
        <v>235</v>
      </c>
      <c r="I11" s="80">
        <v>235</v>
      </c>
      <c r="J11" s="80">
        <v>235</v>
      </c>
      <c r="K11" s="81" t="s">
        <v>431</v>
      </c>
      <c r="L11" s="84">
        <v>201991229</v>
      </c>
      <c r="M11" s="150">
        <v>160058066</v>
      </c>
      <c r="N11" s="82" t="s">
        <v>421</v>
      </c>
    </row>
    <row r="12" spans="1:15" ht="39" customHeight="1">
      <c r="A12" s="78"/>
      <c r="B12" s="124" t="s">
        <v>393</v>
      </c>
      <c r="C12" s="79">
        <v>55100000</v>
      </c>
      <c r="D12" s="48" t="s">
        <v>54</v>
      </c>
      <c r="E12" s="48" t="s">
        <v>1123</v>
      </c>
      <c r="F12" s="48"/>
      <c r="G12" s="103" t="s">
        <v>1160</v>
      </c>
      <c r="H12" s="80">
        <v>4300</v>
      </c>
      <c r="I12" s="80">
        <v>4228.1899999999996</v>
      </c>
      <c r="J12" s="80">
        <v>4228.1899999999996</v>
      </c>
      <c r="K12" s="81" t="s">
        <v>1161</v>
      </c>
      <c r="L12" s="84">
        <v>205090890</v>
      </c>
      <c r="M12" s="150">
        <v>160060877</v>
      </c>
      <c r="N12" s="48" t="s">
        <v>1219</v>
      </c>
    </row>
    <row r="13" spans="1:15" ht="39" customHeight="1">
      <c r="A13" s="78"/>
      <c r="B13" s="124" t="s">
        <v>393</v>
      </c>
      <c r="C13" s="79">
        <v>79800000</v>
      </c>
      <c r="D13" s="48" t="s">
        <v>1109</v>
      </c>
      <c r="E13" s="48" t="s">
        <v>1110</v>
      </c>
      <c r="F13" s="48"/>
      <c r="G13" s="103" t="s">
        <v>1107</v>
      </c>
      <c r="H13" s="80">
        <v>1800</v>
      </c>
      <c r="I13" s="80">
        <v>1800</v>
      </c>
      <c r="J13" s="80">
        <v>1800</v>
      </c>
      <c r="K13" s="81" t="s">
        <v>1108</v>
      </c>
      <c r="L13" s="84">
        <v>404405112</v>
      </c>
      <c r="M13" s="150">
        <v>160058759</v>
      </c>
      <c r="N13" s="48" t="s">
        <v>1219</v>
      </c>
    </row>
    <row r="14" spans="1:15" ht="39" customHeight="1">
      <c r="A14" s="78"/>
      <c r="B14" s="124" t="s">
        <v>393</v>
      </c>
      <c r="C14" s="79">
        <v>33600000</v>
      </c>
      <c r="D14" s="48" t="s">
        <v>396</v>
      </c>
      <c r="E14" s="48" t="s">
        <v>1222</v>
      </c>
      <c r="F14" s="48"/>
      <c r="G14" s="103" t="s">
        <v>1220</v>
      </c>
      <c r="H14" s="80">
        <v>560</v>
      </c>
      <c r="I14" s="80">
        <v>560</v>
      </c>
      <c r="J14" s="80">
        <v>560</v>
      </c>
      <c r="K14" s="81" t="s">
        <v>1221</v>
      </c>
      <c r="L14" s="84">
        <v>416304680</v>
      </c>
      <c r="M14" s="150">
        <v>160065670</v>
      </c>
      <c r="N14" s="48" t="s">
        <v>421</v>
      </c>
    </row>
    <row r="15" spans="1:15" ht="39" customHeight="1">
      <c r="A15" s="78"/>
      <c r="B15" s="124" t="s">
        <v>393</v>
      </c>
      <c r="C15" s="79">
        <v>55100000</v>
      </c>
      <c r="D15" s="48" t="s">
        <v>353</v>
      </c>
      <c r="E15" s="48" t="s">
        <v>1321</v>
      </c>
      <c r="F15" s="48"/>
      <c r="G15" s="103" t="s">
        <v>1326</v>
      </c>
      <c r="H15" s="80">
        <v>6300</v>
      </c>
      <c r="I15" s="80">
        <v>6300</v>
      </c>
      <c r="J15" s="80">
        <v>6300</v>
      </c>
      <c r="K15" s="81" t="s">
        <v>1369</v>
      </c>
      <c r="L15" s="84">
        <v>13001039250</v>
      </c>
      <c r="M15" s="150">
        <v>160075155</v>
      </c>
      <c r="N15" s="48" t="s">
        <v>1219</v>
      </c>
    </row>
    <row r="16" spans="1:15" ht="39" customHeight="1">
      <c r="A16" s="78"/>
      <c r="B16" s="124" t="s">
        <v>393</v>
      </c>
      <c r="C16" s="79">
        <v>60100000</v>
      </c>
      <c r="D16" s="48" t="s">
        <v>1367</v>
      </c>
      <c r="E16" s="48" t="s">
        <v>1321</v>
      </c>
      <c r="F16" s="48"/>
      <c r="G16" s="103" t="s">
        <v>1327</v>
      </c>
      <c r="H16" s="80">
        <v>1000</v>
      </c>
      <c r="I16" s="80">
        <v>1000</v>
      </c>
      <c r="J16" s="80">
        <v>1000</v>
      </c>
      <c r="K16" s="81" t="s">
        <v>1131</v>
      </c>
      <c r="L16" s="84">
        <v>400162391</v>
      </c>
      <c r="M16" s="150">
        <v>160074058</v>
      </c>
      <c r="N16" s="48" t="s">
        <v>1219</v>
      </c>
    </row>
    <row r="17" spans="1:14" ht="39" customHeight="1">
      <c r="A17" s="78"/>
      <c r="B17" s="124" t="s">
        <v>393</v>
      </c>
      <c r="C17" s="79">
        <v>55300000</v>
      </c>
      <c r="D17" s="48" t="s">
        <v>1370</v>
      </c>
      <c r="E17" s="48" t="s">
        <v>1341</v>
      </c>
      <c r="F17" s="48"/>
      <c r="G17" s="103" t="s">
        <v>1328</v>
      </c>
      <c r="H17" s="80">
        <v>5060</v>
      </c>
      <c r="I17" s="80">
        <v>5060</v>
      </c>
      <c r="J17" s="80">
        <v>5060</v>
      </c>
      <c r="K17" s="81" t="s">
        <v>1369</v>
      </c>
      <c r="L17" s="84">
        <v>13001039250</v>
      </c>
      <c r="M17" s="150">
        <v>160075157</v>
      </c>
      <c r="N17" s="48" t="s">
        <v>1219</v>
      </c>
    </row>
    <row r="18" spans="1:14" ht="39" customHeight="1">
      <c r="A18" s="78"/>
      <c r="B18" s="124" t="s">
        <v>393</v>
      </c>
      <c r="C18" s="79">
        <v>55300000</v>
      </c>
      <c r="D18" s="48" t="s">
        <v>1371</v>
      </c>
      <c r="E18" s="48" t="s">
        <v>1341</v>
      </c>
      <c r="F18" s="48"/>
      <c r="G18" s="103" t="s">
        <v>1329</v>
      </c>
      <c r="H18" s="80">
        <v>340</v>
      </c>
      <c r="I18" s="80">
        <v>329.45</v>
      </c>
      <c r="J18" s="80">
        <v>329.45</v>
      </c>
      <c r="K18" s="81" t="s">
        <v>1366</v>
      </c>
      <c r="L18" s="84">
        <v>200075113</v>
      </c>
      <c r="M18" s="150">
        <v>160074045</v>
      </c>
      <c r="N18" s="48" t="s">
        <v>1219</v>
      </c>
    </row>
    <row r="19" spans="1:14" ht="39" customHeight="1">
      <c r="A19" s="78"/>
      <c r="B19" s="124" t="s">
        <v>393</v>
      </c>
      <c r="C19" s="79" t="s">
        <v>1339</v>
      </c>
      <c r="D19" s="48" t="s">
        <v>1372</v>
      </c>
      <c r="E19" s="48" t="s">
        <v>1341</v>
      </c>
      <c r="F19" s="48"/>
      <c r="G19" s="103" t="s">
        <v>1330</v>
      </c>
      <c r="H19" s="80">
        <v>198.6</v>
      </c>
      <c r="I19" s="80">
        <v>198.6</v>
      </c>
      <c r="J19" s="80">
        <v>198.6</v>
      </c>
      <c r="K19" s="81" t="s">
        <v>1340</v>
      </c>
      <c r="L19" s="84">
        <v>204447312</v>
      </c>
      <c r="M19" s="150">
        <v>160072400</v>
      </c>
      <c r="N19" s="48" t="s">
        <v>1219</v>
      </c>
    </row>
    <row r="20" spans="1:14" ht="39" customHeight="1">
      <c r="A20" s="78"/>
      <c r="B20" s="124" t="s">
        <v>393</v>
      </c>
      <c r="C20" s="79">
        <v>55300000</v>
      </c>
      <c r="D20" s="48" t="s">
        <v>1373</v>
      </c>
      <c r="E20" s="48" t="s">
        <v>1341</v>
      </c>
      <c r="F20" s="48"/>
      <c r="G20" s="103" t="s">
        <v>1331</v>
      </c>
      <c r="H20" s="80">
        <v>1050</v>
      </c>
      <c r="I20" s="80">
        <v>1050</v>
      </c>
      <c r="J20" s="80">
        <v>1050</v>
      </c>
      <c r="K20" s="81" t="s">
        <v>1150</v>
      </c>
      <c r="L20" s="84">
        <v>406117777</v>
      </c>
      <c r="M20" s="150">
        <v>160074000</v>
      </c>
      <c r="N20" s="48" t="s">
        <v>1219</v>
      </c>
    </row>
    <row r="21" spans="1:14" ht="39" customHeight="1">
      <c r="A21" s="78"/>
      <c r="B21" s="124" t="s">
        <v>393</v>
      </c>
      <c r="C21" s="79">
        <v>55300000</v>
      </c>
      <c r="D21" s="48" t="s">
        <v>1375</v>
      </c>
      <c r="E21" s="48" t="s">
        <v>1341</v>
      </c>
      <c r="F21" s="48"/>
      <c r="G21" s="103" t="s">
        <v>1332</v>
      </c>
      <c r="H21" s="80">
        <v>800</v>
      </c>
      <c r="I21" s="80">
        <v>800</v>
      </c>
      <c r="J21" s="80">
        <v>800</v>
      </c>
      <c r="K21" s="81" t="s">
        <v>1374</v>
      </c>
      <c r="L21" s="84">
        <v>400014113</v>
      </c>
      <c r="M21" s="150">
        <v>160074696</v>
      </c>
      <c r="N21" s="48" t="s">
        <v>1219</v>
      </c>
    </row>
    <row r="22" spans="1:14" ht="39" customHeight="1">
      <c r="A22" s="78"/>
      <c r="B22" s="124" t="s">
        <v>393</v>
      </c>
      <c r="C22" s="79">
        <v>55300000</v>
      </c>
      <c r="D22" s="48" t="s">
        <v>1226</v>
      </c>
      <c r="E22" s="48" t="s">
        <v>1341</v>
      </c>
      <c r="F22" s="48"/>
      <c r="G22" s="103" t="s">
        <v>1333</v>
      </c>
      <c r="H22" s="80">
        <v>300</v>
      </c>
      <c r="I22" s="80">
        <v>300</v>
      </c>
      <c r="J22" s="80">
        <v>300</v>
      </c>
      <c r="K22" s="81" t="s">
        <v>1376</v>
      </c>
      <c r="L22" s="84">
        <v>405032557</v>
      </c>
      <c r="M22" s="150">
        <v>160074702</v>
      </c>
      <c r="N22" s="48" t="s">
        <v>1219</v>
      </c>
    </row>
    <row r="23" spans="1:14" ht="39" customHeight="1">
      <c r="A23" s="78"/>
      <c r="B23" s="124" t="s">
        <v>393</v>
      </c>
      <c r="C23" s="79">
        <v>33600000</v>
      </c>
      <c r="D23" s="48" t="s">
        <v>396</v>
      </c>
      <c r="E23" s="48" t="s">
        <v>1368</v>
      </c>
      <c r="F23" s="48"/>
      <c r="G23" s="103" t="s">
        <v>1334</v>
      </c>
      <c r="H23" s="80">
        <v>250</v>
      </c>
      <c r="I23" s="80">
        <v>250</v>
      </c>
      <c r="J23" s="80">
        <v>250</v>
      </c>
      <c r="K23" s="81" t="s">
        <v>1221</v>
      </c>
      <c r="L23" s="84">
        <v>416304680</v>
      </c>
      <c r="M23" s="150">
        <v>160074101</v>
      </c>
      <c r="N23" s="48" t="s">
        <v>421</v>
      </c>
    </row>
    <row r="24" spans="1:14" ht="39" customHeight="1">
      <c r="A24" s="78"/>
      <c r="B24" s="124" t="s">
        <v>393</v>
      </c>
      <c r="C24" s="79">
        <v>33100000</v>
      </c>
      <c r="D24" s="48" t="s">
        <v>1093</v>
      </c>
      <c r="E24" s="48" t="s">
        <v>1368</v>
      </c>
      <c r="F24" s="48"/>
      <c r="G24" s="103" t="s">
        <v>1335</v>
      </c>
      <c r="H24" s="80">
        <v>695</v>
      </c>
      <c r="I24" s="80">
        <v>695</v>
      </c>
      <c r="J24" s="80">
        <v>695</v>
      </c>
      <c r="K24" s="81" t="s">
        <v>1221</v>
      </c>
      <c r="L24" s="84">
        <v>416304680</v>
      </c>
      <c r="M24" s="150">
        <v>160074103</v>
      </c>
      <c r="N24" s="48" t="s">
        <v>421</v>
      </c>
    </row>
    <row r="25" spans="1:14" ht="94.5">
      <c r="A25" s="78"/>
      <c r="B25" s="124" t="s">
        <v>393</v>
      </c>
      <c r="C25" s="174">
        <v>55300000</v>
      </c>
      <c r="D25" s="173" t="s">
        <v>1378</v>
      </c>
      <c r="E25" s="173" t="s">
        <v>1379</v>
      </c>
      <c r="F25" s="48"/>
      <c r="G25" s="103" t="s">
        <v>1336</v>
      </c>
      <c r="H25" s="80">
        <v>1050</v>
      </c>
      <c r="I25" s="80">
        <v>1049.95</v>
      </c>
      <c r="J25" s="80">
        <v>1049.95</v>
      </c>
      <c r="K25" s="81" t="s">
        <v>1377</v>
      </c>
      <c r="L25" s="84">
        <v>205073016</v>
      </c>
      <c r="M25" s="150">
        <v>160076136</v>
      </c>
      <c r="N25" s="48" t="s">
        <v>1219</v>
      </c>
    </row>
    <row r="26" spans="1:14" ht="54">
      <c r="A26" s="78"/>
      <c r="B26" s="124" t="s">
        <v>393</v>
      </c>
      <c r="C26" s="79">
        <v>79530000</v>
      </c>
      <c r="D26" s="48" t="s">
        <v>1415</v>
      </c>
      <c r="E26" s="48" t="s">
        <v>1414</v>
      </c>
      <c r="F26" s="48"/>
      <c r="G26" s="103" t="s">
        <v>540</v>
      </c>
      <c r="H26" s="80">
        <v>1902</v>
      </c>
      <c r="I26" s="80"/>
      <c r="J26" s="80"/>
      <c r="K26" s="81" t="s">
        <v>1413</v>
      </c>
      <c r="L26" s="84">
        <v>104957085</v>
      </c>
      <c r="M26" s="84">
        <v>160082532</v>
      </c>
      <c r="N26" s="48" t="s">
        <v>1416</v>
      </c>
    </row>
    <row r="27" spans="1:14" ht="13.5">
      <c r="A27" s="78"/>
      <c r="B27" s="124"/>
      <c r="C27" s="79"/>
      <c r="D27" s="48"/>
      <c r="E27" s="48"/>
      <c r="F27" s="48"/>
      <c r="G27" s="83"/>
      <c r="H27" s="80"/>
      <c r="I27" s="80"/>
      <c r="J27" s="80"/>
      <c r="K27" s="81"/>
      <c r="L27" s="84"/>
      <c r="M27" s="84"/>
      <c r="N27" s="48"/>
    </row>
    <row r="28" spans="1:14" ht="39" customHeight="1">
      <c r="A28" s="78"/>
      <c r="B28" s="124"/>
      <c r="C28" s="79"/>
      <c r="D28" s="48"/>
      <c r="E28" s="48"/>
      <c r="F28" s="48"/>
      <c r="G28" s="83"/>
      <c r="H28" s="80"/>
      <c r="I28" s="80"/>
      <c r="J28" s="80"/>
      <c r="K28" s="81"/>
      <c r="L28" s="84"/>
      <c r="M28" s="84"/>
      <c r="N28" s="48"/>
    </row>
    <row r="29" spans="1:14" ht="13.5" thickBot="1">
      <c r="A29" s="227" t="s">
        <v>25</v>
      </c>
      <c r="B29" s="223"/>
      <c r="C29" s="223"/>
      <c r="D29" s="223"/>
      <c r="E29" s="223"/>
      <c r="F29" s="223"/>
      <c r="G29" s="223"/>
      <c r="H29" s="228"/>
      <c r="I29" s="85"/>
      <c r="J29" s="86"/>
      <c r="K29" s="87"/>
      <c r="L29" s="87"/>
      <c r="M29" s="87"/>
      <c r="N29" s="88"/>
    </row>
    <row r="31" spans="1:14">
      <c r="B31" s="89" t="s">
        <v>26</v>
      </c>
      <c r="C31" s="89"/>
      <c r="D31" s="89"/>
      <c r="H31" s="89" t="s">
        <v>27</v>
      </c>
      <c r="I31" s="89"/>
    </row>
    <row r="32" spans="1:14">
      <c r="H32" s="229" t="s">
        <v>28</v>
      </c>
      <c r="I32" s="229"/>
    </row>
    <row r="33" spans="2:15" ht="48.75" customHeight="1">
      <c r="B33" s="230" t="s">
        <v>29</v>
      </c>
      <c r="C33" s="230"/>
      <c r="D33" s="230"/>
      <c r="E33" s="230"/>
      <c r="H33" s="231" t="s">
        <v>30</v>
      </c>
      <c r="I33" s="231"/>
    </row>
    <row r="34" spans="2:15">
      <c r="H34" s="229" t="s">
        <v>28</v>
      </c>
      <c r="I34" s="229"/>
    </row>
    <row r="36" spans="2:15" ht="13.5">
      <c r="B36" s="91"/>
      <c r="C36" s="91"/>
      <c r="D36" s="91"/>
      <c r="E36" s="91"/>
      <c r="F36" s="91"/>
      <c r="G36" s="92"/>
      <c r="H36" s="91"/>
      <c r="I36" s="91"/>
      <c r="J36" s="91"/>
      <c r="K36" s="91"/>
    </row>
    <row r="37" spans="2:15" ht="13.5">
      <c r="B37" s="91"/>
      <c r="C37" s="91"/>
      <c r="D37" s="91"/>
      <c r="E37" s="91"/>
      <c r="F37" s="91"/>
      <c r="G37" s="92"/>
      <c r="H37" s="91"/>
      <c r="I37" s="91"/>
      <c r="J37" s="91"/>
      <c r="K37" s="91"/>
    </row>
    <row r="39" spans="2:15" ht="13.5" thickBot="1">
      <c r="B39" s="227"/>
      <c r="C39" s="223"/>
      <c r="D39" s="223"/>
      <c r="E39" s="223"/>
      <c r="F39" s="223"/>
      <c r="G39" s="223"/>
      <c r="H39" s="223"/>
      <c r="I39" s="228"/>
      <c r="J39" s="222"/>
      <c r="K39" s="223"/>
      <c r="L39" s="223"/>
      <c r="M39" s="223"/>
      <c r="N39" s="223"/>
      <c r="O39" s="224"/>
    </row>
    <row r="41" spans="2:15">
      <c r="C41" s="231"/>
      <c r="D41" s="231"/>
      <c r="E41" s="231"/>
      <c r="F41" s="231"/>
      <c r="G41" s="231"/>
    </row>
    <row r="42" spans="2:15">
      <c r="F42" s="229"/>
      <c r="G42" s="229"/>
    </row>
    <row r="43" spans="2:15">
      <c r="C43" s="230"/>
      <c r="D43" s="230"/>
      <c r="E43" s="230"/>
      <c r="F43" s="231"/>
      <c r="G43" s="231"/>
    </row>
    <row r="44" spans="2:15">
      <c r="F44" s="229"/>
      <c r="G44" s="229"/>
    </row>
  </sheetData>
  <mergeCells count="18">
    <mergeCell ref="F44:G44"/>
    <mergeCell ref="H32:I32"/>
    <mergeCell ref="B33:E33"/>
    <mergeCell ref="H33:I33"/>
    <mergeCell ref="H34:I34"/>
    <mergeCell ref="B39:I39"/>
    <mergeCell ref="C41:E41"/>
    <mergeCell ref="F41:G41"/>
    <mergeCell ref="F42:G42"/>
    <mergeCell ref="C43:E43"/>
    <mergeCell ref="F43:G43"/>
    <mergeCell ref="J39:O39"/>
    <mergeCell ref="A1:N1"/>
    <mergeCell ref="A2:H2"/>
    <mergeCell ref="I2:N2"/>
    <mergeCell ref="A3:H3"/>
    <mergeCell ref="I3:N3"/>
    <mergeCell ref="A29:H29"/>
  </mergeCells>
  <pageMargins left="0.7" right="0.7" top="0.75" bottom="0.75" header="0.3" footer="0.3"/>
  <pageSetup scale="9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workbookViewId="0">
      <selection activeCell="G19" sqref="G19"/>
    </sheetView>
  </sheetViews>
  <sheetFormatPr defaultRowHeight="12.75"/>
  <cols>
    <col min="1" max="1" width="36.28515625" style="29" customWidth="1"/>
    <col min="2" max="2" width="16.140625" style="29" customWidth="1"/>
    <col min="3" max="3" width="12.28515625" style="29" customWidth="1"/>
    <col min="4" max="4" width="18.5703125" style="50" customWidth="1"/>
    <col min="5" max="5" width="19.28515625" style="29" customWidth="1"/>
    <col min="6" max="6" width="17.140625" style="29" customWidth="1"/>
    <col min="7" max="7" width="11.140625" style="29" customWidth="1"/>
    <col min="8" max="16384" width="9.140625" style="29"/>
  </cols>
  <sheetData>
    <row r="1" spans="1:13" ht="36.75" customHeight="1">
      <c r="A1" s="232" t="s">
        <v>39</v>
      </c>
      <c r="B1" s="233"/>
      <c r="C1" s="233"/>
      <c r="D1" s="233"/>
      <c r="E1" s="233"/>
      <c r="F1" s="233"/>
      <c r="G1" s="233"/>
      <c r="H1" s="233"/>
      <c r="I1" s="233"/>
      <c r="J1" s="234"/>
      <c r="K1" s="28"/>
      <c r="L1" s="28"/>
      <c r="M1" s="28"/>
    </row>
    <row r="2" spans="1:13" ht="52.5" customHeight="1">
      <c r="B2" s="30"/>
      <c r="C2" s="31" t="s">
        <v>134</v>
      </c>
      <c r="D2" s="47"/>
      <c r="E2" s="28" t="s">
        <v>38</v>
      </c>
      <c r="F2" s="28" t="s">
        <v>66</v>
      </c>
      <c r="G2" s="28"/>
      <c r="H2" s="28"/>
      <c r="I2" s="28"/>
      <c r="J2" s="28"/>
      <c r="K2" s="28"/>
      <c r="L2" s="28"/>
      <c r="M2" s="28"/>
    </row>
    <row r="3" spans="1:13" ht="33.75" customHeight="1">
      <c r="A3" s="120"/>
      <c r="B3" s="28"/>
      <c r="C3" s="32"/>
      <c r="D3" s="46"/>
      <c r="E3" s="28"/>
      <c r="F3" s="28"/>
      <c r="G3" s="28"/>
      <c r="H3" s="28"/>
      <c r="I3" s="28"/>
      <c r="J3" s="28"/>
      <c r="K3" s="28"/>
      <c r="L3" s="28"/>
      <c r="M3" s="28"/>
    </row>
    <row r="4" spans="1:13" ht="42.75" customHeight="1">
      <c r="A4" s="31" t="s">
        <v>771</v>
      </c>
      <c r="B4" s="31">
        <v>288</v>
      </c>
      <c r="C4" s="28">
        <v>203862622</v>
      </c>
      <c r="D4" s="47" t="s">
        <v>174</v>
      </c>
      <c r="E4" s="151">
        <v>160005853</v>
      </c>
      <c r="F4" s="28">
        <v>72300000</v>
      </c>
      <c r="G4" s="28"/>
      <c r="H4" s="28"/>
      <c r="I4" s="28"/>
      <c r="J4" s="28"/>
      <c r="K4" s="28"/>
      <c r="L4" s="28"/>
      <c r="M4" s="28"/>
    </row>
    <row r="5" spans="1:13" ht="24.75" customHeight="1">
      <c r="A5" s="33" t="s">
        <v>920</v>
      </c>
      <c r="B5" s="33">
        <v>2715.01</v>
      </c>
      <c r="C5" s="56" t="s">
        <v>921</v>
      </c>
      <c r="D5" s="47" t="s">
        <v>922</v>
      </c>
      <c r="E5" s="151">
        <v>160046707</v>
      </c>
      <c r="F5" s="28">
        <v>63500000</v>
      </c>
      <c r="G5" s="28"/>
      <c r="H5" s="28"/>
      <c r="I5" s="28"/>
      <c r="J5" s="28"/>
      <c r="K5" s="28"/>
      <c r="L5" s="28"/>
      <c r="M5" s="28"/>
    </row>
    <row r="6" spans="1:13" ht="38.25">
      <c r="A6" s="31" t="s">
        <v>1300</v>
      </c>
      <c r="B6" s="31">
        <v>288</v>
      </c>
      <c r="C6" s="28">
        <v>203862622</v>
      </c>
      <c r="D6" s="47" t="s">
        <v>174</v>
      </c>
      <c r="E6" s="121">
        <v>160068096</v>
      </c>
      <c r="F6" s="28">
        <v>72300000</v>
      </c>
      <c r="G6" s="28"/>
      <c r="H6" s="28"/>
      <c r="I6" s="28"/>
      <c r="J6" s="28"/>
      <c r="K6" s="28"/>
      <c r="L6" s="28"/>
      <c r="M6" s="28"/>
    </row>
    <row r="7" spans="1:13" ht="36.75" customHeight="1">
      <c r="A7" s="59" t="s">
        <v>1307</v>
      </c>
      <c r="B7" s="28">
        <v>80.239999999999995</v>
      </c>
      <c r="C7" s="28">
        <v>203843396</v>
      </c>
      <c r="D7" s="47" t="s">
        <v>1309</v>
      </c>
      <c r="E7" s="151">
        <v>160069495</v>
      </c>
      <c r="F7" s="28">
        <v>55300000</v>
      </c>
      <c r="G7" s="170" t="s">
        <v>1308</v>
      </c>
      <c r="H7" s="28"/>
      <c r="I7" s="28"/>
      <c r="J7" s="28"/>
      <c r="K7" s="28"/>
      <c r="L7" s="28"/>
      <c r="M7" s="28"/>
    </row>
    <row r="8" spans="1:13" ht="25.5">
      <c r="A8" s="59" t="s">
        <v>1307</v>
      </c>
      <c r="B8" s="28">
        <v>80.239999999999995</v>
      </c>
      <c r="C8" s="28">
        <v>203843396</v>
      </c>
      <c r="D8" s="47" t="s">
        <v>1309</v>
      </c>
      <c r="E8" s="151">
        <v>160069502</v>
      </c>
      <c r="F8" s="28">
        <v>55300000</v>
      </c>
      <c r="G8" s="170" t="s">
        <v>1310</v>
      </c>
      <c r="H8" s="28"/>
      <c r="I8" s="28"/>
      <c r="J8" s="28"/>
      <c r="K8" s="28"/>
      <c r="L8" s="28"/>
      <c r="M8" s="28"/>
    </row>
    <row r="9" spans="1:13" ht="24.75" customHeight="1">
      <c r="A9" s="59" t="s">
        <v>1307</v>
      </c>
      <c r="B9" s="28">
        <v>91.41</v>
      </c>
      <c r="C9" s="28">
        <v>404509242</v>
      </c>
      <c r="D9" s="47" t="s">
        <v>1311</v>
      </c>
      <c r="E9" s="151">
        <v>160069508</v>
      </c>
      <c r="F9" s="28">
        <v>55300000</v>
      </c>
      <c r="G9" s="170" t="s">
        <v>1308</v>
      </c>
      <c r="H9" s="28"/>
      <c r="I9" s="28"/>
      <c r="J9" s="28"/>
      <c r="K9" s="28"/>
      <c r="L9" s="28"/>
      <c r="M9" s="28"/>
    </row>
    <row r="10" spans="1:13" ht="17.25" customHeight="1">
      <c r="A10" s="59" t="s">
        <v>1307</v>
      </c>
      <c r="B10" s="28">
        <v>91.41</v>
      </c>
      <c r="C10" s="28">
        <v>404509242</v>
      </c>
      <c r="D10" s="47" t="s">
        <v>1311</v>
      </c>
      <c r="E10" s="151">
        <v>160069512</v>
      </c>
      <c r="F10" s="28">
        <v>55300000</v>
      </c>
      <c r="G10" s="170" t="s">
        <v>1310</v>
      </c>
      <c r="H10" s="28"/>
      <c r="I10" s="28"/>
      <c r="J10" s="28"/>
      <c r="K10" s="28"/>
      <c r="L10" s="28"/>
      <c r="M10" s="28"/>
    </row>
    <row r="11" spans="1:13" ht="18" customHeight="1">
      <c r="A11" s="28" t="s">
        <v>54</v>
      </c>
      <c r="B11" s="28">
        <v>1576.76</v>
      </c>
      <c r="C11" s="28">
        <v>202910822</v>
      </c>
      <c r="D11" s="31" t="s">
        <v>1342</v>
      </c>
      <c r="E11" s="151">
        <v>160072611</v>
      </c>
      <c r="F11" s="28">
        <v>55100000</v>
      </c>
      <c r="G11" s="170" t="s">
        <v>1310</v>
      </c>
      <c r="H11" s="28"/>
      <c r="I11" s="28"/>
      <c r="J11" s="28"/>
      <c r="K11" s="28"/>
      <c r="L11" s="28"/>
      <c r="M11" s="28"/>
    </row>
    <row r="12" spans="1:13" ht="29.25" customHeight="1">
      <c r="A12" s="28" t="s">
        <v>1395</v>
      </c>
      <c r="B12" s="28">
        <v>2995.11</v>
      </c>
      <c r="C12" s="28">
        <v>467054602</v>
      </c>
      <c r="D12" s="171" t="s">
        <v>1397</v>
      </c>
      <c r="E12" s="151">
        <v>160075140</v>
      </c>
      <c r="F12" s="28">
        <v>63500000</v>
      </c>
      <c r="G12" s="28" t="s">
        <v>1310</v>
      </c>
      <c r="H12" s="28"/>
      <c r="I12" s="28"/>
      <c r="J12" s="28"/>
      <c r="K12" s="28"/>
      <c r="L12" s="28"/>
      <c r="M12" s="28"/>
    </row>
    <row r="13" spans="1:13" ht="25.5" customHeight="1">
      <c r="A13" s="28" t="s">
        <v>1396</v>
      </c>
      <c r="B13" s="28">
        <v>2995.11</v>
      </c>
      <c r="C13" s="28">
        <v>437431679</v>
      </c>
      <c r="D13" s="46" t="s">
        <v>1397</v>
      </c>
      <c r="E13" s="151">
        <v>160075144</v>
      </c>
      <c r="F13" s="28"/>
      <c r="G13" s="28" t="s">
        <v>1310</v>
      </c>
      <c r="H13" s="28"/>
      <c r="I13" s="28"/>
      <c r="J13" s="28"/>
      <c r="K13" s="28"/>
      <c r="L13" s="28"/>
      <c r="M13" s="28"/>
    </row>
    <row r="14" spans="1:13" ht="21.75" customHeight="1">
      <c r="A14" s="28" t="s">
        <v>1398</v>
      </c>
      <c r="B14" s="28">
        <v>716.5</v>
      </c>
      <c r="C14" s="28">
        <v>59331</v>
      </c>
      <c r="D14" s="46" t="s">
        <v>1397</v>
      </c>
      <c r="E14" s="151">
        <v>160075152</v>
      </c>
      <c r="F14" s="28"/>
      <c r="G14" s="28" t="s">
        <v>1308</v>
      </c>
      <c r="H14" s="28"/>
      <c r="I14" s="28"/>
      <c r="J14" s="28"/>
      <c r="K14" s="28"/>
      <c r="L14" s="28"/>
      <c r="M14" s="28"/>
    </row>
    <row r="15" spans="1:13" ht="30.75" customHeight="1">
      <c r="A15" s="28"/>
      <c r="B15" s="28"/>
      <c r="C15" s="28"/>
      <c r="D15" s="46"/>
      <c r="E15" s="175" t="s">
        <v>1399</v>
      </c>
      <c r="F15" s="28"/>
      <c r="G15" s="28"/>
      <c r="H15" s="28"/>
      <c r="I15" s="28"/>
      <c r="J15" s="28"/>
      <c r="K15" s="28"/>
      <c r="L15" s="28"/>
      <c r="M15" s="28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1:E23"/>
  <sheetViews>
    <sheetView topLeftCell="D1" workbookViewId="0">
      <selection activeCell="J26" sqref="J26"/>
    </sheetView>
  </sheetViews>
  <sheetFormatPr defaultRowHeight="15"/>
  <cols>
    <col min="5" max="5" width="11" customWidth="1"/>
  </cols>
  <sheetData>
    <row r="1" spans="5:5">
      <c r="E1" s="66"/>
    </row>
    <row r="2" spans="5:5">
      <c r="E2" s="66"/>
    </row>
    <row r="3" spans="5:5">
      <c r="E3" s="66"/>
    </row>
    <row r="4" spans="5:5">
      <c r="E4" s="66"/>
    </row>
    <row r="5" spans="5:5">
      <c r="E5" s="66"/>
    </row>
    <row r="6" spans="5:5">
      <c r="E6" s="66"/>
    </row>
    <row r="7" spans="5:5">
      <c r="E7" s="66"/>
    </row>
    <row r="8" spans="5:5">
      <c r="E8" s="66"/>
    </row>
    <row r="9" spans="5:5">
      <c r="E9" s="66"/>
    </row>
    <row r="10" spans="5:5">
      <c r="E10" s="66"/>
    </row>
    <row r="11" spans="5:5">
      <c r="E11" s="66"/>
    </row>
    <row r="12" spans="5:5">
      <c r="E12" s="66"/>
    </row>
    <row r="13" spans="5:5">
      <c r="E13" s="66"/>
    </row>
    <row r="14" spans="5:5">
      <c r="E14" s="66"/>
    </row>
    <row r="15" spans="5:5">
      <c r="E15" s="66"/>
    </row>
    <row r="16" spans="5:5">
      <c r="E16" s="66"/>
    </row>
    <row r="17" spans="5:5">
      <c r="E17" s="66"/>
    </row>
    <row r="18" spans="5:5">
      <c r="E18" s="66"/>
    </row>
    <row r="19" spans="5:5">
      <c r="E19" s="66"/>
    </row>
    <row r="20" spans="5:5">
      <c r="E20" s="66"/>
    </row>
    <row r="21" spans="5:5">
      <c r="E21" s="66"/>
    </row>
    <row r="22" spans="5:5">
      <c r="E22" s="66"/>
    </row>
    <row r="23" spans="5:5">
      <c r="E23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sakutari saxsrebi III kv</vt:lpstr>
      <vt:lpstr>ბიუჯეტის სახს.III  Kv. tend.</vt:lpstr>
      <vt:lpstr>biujeti gamartivebuli III kv</vt:lpstr>
      <vt:lpstr>bioteqnologiis saxelmwifbiujeti</vt:lpstr>
      <vt:lpstr>farmakoqimia</vt:lpstr>
      <vt:lpstr>ბიუჯეტი .</vt:lpstr>
      <vt:lpstr>გრანტები </vt:lpstr>
      <vt:lpstr>salaro profesor maswavleblebi</vt:lpstr>
      <vt:lpstr>Sheet1</vt:lpstr>
      <vt:lpstr>'bioteqnologiis saxelmwifbiujeti'!Print_Area</vt:lpstr>
      <vt:lpstr>'biujeti gamartivebuli III kv'!Print_Area</vt:lpstr>
      <vt:lpstr>farmakoqimia!Print_Area</vt:lpstr>
      <vt:lpstr>'sakutari saxsrebi III kv'!Print_Area</vt:lpstr>
      <vt:lpstr>'ბიუჯეტი .'!Print_Area</vt:lpstr>
      <vt:lpstr>'ბიუჯეტის სახს.III  Kv. tend.'!Print_Area</vt:lpstr>
      <vt:lpstr>'გრანტები '!Print_Area</vt:lpstr>
      <vt:lpstr>'bioteqnologiis saxelmwifbiujeti'!Print_Titles</vt:lpstr>
      <vt:lpstr>'biujeti gamartivebuli III kv'!Print_Titles</vt:lpstr>
      <vt:lpstr>farmakoqimia!Print_Titles</vt:lpstr>
      <vt:lpstr>'sakutari saxsrebi III kv'!Print_Titles</vt:lpstr>
      <vt:lpstr>'ბიუჯეტი .'!Print_Titles</vt:lpstr>
      <vt:lpstr>'ბიუჯეტის სახს.III  Kv. tend.'!Print_Titles</vt:lpstr>
    </vt:vector>
  </TitlesOfParts>
  <Company>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</dc:creator>
  <cp:lastModifiedBy>jimi</cp:lastModifiedBy>
  <cp:lastPrinted>2015-03-18T09:29:07Z</cp:lastPrinted>
  <dcterms:created xsi:type="dcterms:W3CDTF">2011-03-15T06:53:55Z</dcterms:created>
  <dcterms:modified xsi:type="dcterms:W3CDTF">2016-05-13T08:37:38Z</dcterms:modified>
</cp:coreProperties>
</file>